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_GDrive\Databases\Proxy Voting\14 2025\3. July to September\Website\"/>
    </mc:Choice>
  </mc:AlternateContent>
  <xr:revisionPtr revIDLastSave="0" documentId="13_ncr:1_{A21A65CC-86BD-44DD-8103-989768D57BE5}" xr6:coauthVersionLast="47" xr6:coauthVersionMax="47" xr10:uidLastSave="{00000000-0000-0000-0000-000000000000}"/>
  <bookViews>
    <workbookView xWindow="28530" yWindow="-16320" windowWidth="29040" windowHeight="15840" tabRatio="975" xr2:uid="{9C27EA7E-9C5D-4D9A-BC77-FBDC7DE4668C}"/>
  </bookViews>
  <sheets>
    <sheet name="OVERVIEW" sheetId="1" r:id="rId1"/>
    <sheet name="WEB" sheetId="4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C15" i="1" l="1"/>
  <c r="C11" i="1"/>
  <c r="C12" i="1"/>
  <c r="C14" i="1"/>
  <c r="C13" i="1"/>
</calcChain>
</file>

<file path=xl/sharedStrings.xml><?xml version="1.0" encoding="utf-8"?>
<sst xmlns="http://schemas.openxmlformats.org/spreadsheetml/2006/main" count="69" uniqueCount="48">
  <si>
    <t>Date of meeting</t>
  </si>
  <si>
    <t>ASX Code</t>
  </si>
  <si>
    <t>Stock</t>
  </si>
  <si>
    <t>Number of Resolutions</t>
  </si>
  <si>
    <t>Voted For</t>
  </si>
  <si>
    <t>Voted Against</t>
  </si>
  <si>
    <t>Abstained</t>
  </si>
  <si>
    <t>With Board Recommendation</t>
  </si>
  <si>
    <t>Against Board Recommendation</t>
  </si>
  <si>
    <t>Rationale</t>
  </si>
  <si>
    <t>TOTALS</t>
  </si>
  <si>
    <t># of resolutions</t>
  </si>
  <si>
    <t>% for</t>
  </si>
  <si>
    <t>% against</t>
  </si>
  <si>
    <t>% with board</t>
  </si>
  <si>
    <t>% against board</t>
  </si>
  <si>
    <t>ENTITY NAME</t>
  </si>
  <si>
    <t>ASX CODE</t>
  </si>
  <si>
    <t xml:space="preserve">MEETING DATE </t>
  </si>
  <si>
    <r>
      <t xml:space="preserve">TYPE OF RESOLUTION
</t>
    </r>
    <r>
      <rPr>
        <sz val="9"/>
        <color rgb="FFFFFFFF"/>
        <rFont val="Tahoma"/>
        <family val="2"/>
      </rPr>
      <t>GENERAL / SPECIAL</t>
    </r>
  </si>
  <si>
    <t xml:space="preserve">DETAILS </t>
  </si>
  <si>
    <r>
      <t xml:space="preserve">PROPOSED BY
</t>
    </r>
    <r>
      <rPr>
        <sz val="9"/>
        <color rgb="FFFFFFFF"/>
        <rFont val="Tahoma"/>
        <family val="2"/>
      </rPr>
      <t>MANAGEMENT / SHAREHOLDER</t>
    </r>
  </si>
  <si>
    <t xml:space="preserve">BOARD RECOMMENDATION </t>
  </si>
  <si>
    <t>VOTE</t>
  </si>
  <si>
    <t>RATIONALE</t>
  </si>
  <si>
    <t>FOR</t>
  </si>
  <si>
    <t>Management Proposed</t>
  </si>
  <si>
    <t>SMALLS</t>
  </si>
  <si>
    <t>Proxy Voting QTR 3</t>
  </si>
  <si>
    <t>e</t>
  </si>
  <si>
    <t>WEB Travel Group Limited</t>
  </si>
  <si>
    <t>WEB</t>
  </si>
  <si>
    <t>General Meeting</t>
  </si>
  <si>
    <t>Elect Rachel Wiseman as Director</t>
  </si>
  <si>
    <t> FOR</t>
  </si>
  <si>
    <t>Ex lawyer and other commercial experience. No issues.</t>
  </si>
  <si>
    <t>Elect Melanie Wilson as Director</t>
  </si>
  <si>
    <t>Has 2 other NED roles and experience in consulting and retail. No issues.</t>
  </si>
  <si>
    <t>Elect Paul Scurrah as Director</t>
  </si>
  <si>
    <t>FOR </t>
  </si>
  <si>
    <t>Experience in management in the transport and travel  industries. Currently has NED roles. No issues.</t>
  </si>
  <si>
    <t>Approve Remuneration Report</t>
  </si>
  <si>
    <t>LTI is split between a 3 year TSR and an EPS growth hurdle with a 8-15% range. Max LTI is 200% of base. Base is $1.6m. STI was not awarded due to the poor earnings performance in f25. Max STI is 100% of base and calculated on a combination of financial and non-financial measures.
The remuneration policy is aligned with expectations for the company but the hurdles are a little easy.</t>
  </si>
  <si>
    <t>Amend Terms of Existing Rights</t>
  </si>
  <si>
    <t>Adjusts the EPS hurdle testing period to 3 years as it was incorrectly presented as 2.5 years in the demerger EGM documents.</t>
  </si>
  <si>
    <t>Approve Grant of Rights to John Guscic</t>
  </si>
  <si>
    <t>No issues.</t>
  </si>
  <si>
    <t>1 JULY - 30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</si>
</sst>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b/>
      <sz val="11"/>
      <color rgb="FF00263E"/>
      <name val="Tahoma"/>
      <family val="2"/>
    </font>
    <font>
      <b/>
      <sz val="11"/>
      <color rgb="FF0097C6"/>
      <name val="Tahoma"/>
      <family val="2"/>
    </font>
    <font>
      <b/>
      <sz val="11"/>
      <color rgb="FFFFFFFF"/>
      <name val="Tahoma"/>
      <family val="2"/>
    </font>
    <font>
      <sz val="12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2"/>
      <color theme="1"/>
      <name val="Tahoma"/>
      <family val="2"/>
    </font>
    <font>
      <sz val="9"/>
      <color rgb="FFFFFFFF"/>
      <name val="Tahoma"/>
      <family val="2"/>
    </font>
    <font>
      <b/>
      <sz val="11"/>
      <name val="Tahoma"/>
      <family val="2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263E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63E"/>
      </left>
      <right style="thin">
        <color rgb="FF00263E"/>
      </right>
      <top style="thin">
        <color rgb="FF00263E"/>
      </top>
      <bottom style="thin">
        <color rgb="FF00263E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5" fontId="3" fillId="0" borderId="0" xfId="2" applyNumberFormat="1" applyFont="1" applyAlignment="1">
      <alignment vertical="center" wrapText="1"/>
    </xf>
    <xf numFmtId="9" fontId="7" fillId="0" borderId="1" xfId="4" applyFont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14" fontId="3" fillId="0" borderId="2" xfId="1" applyNumberFormat="1" applyFont="1" applyBorder="1" applyAlignment="1">
      <alignment horizontal="center" vertical="center"/>
    </xf>
    <xf numFmtId="14" fontId="3" fillId="0" borderId="3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</cellXfs>
  <cellStyles count="5">
    <cellStyle name="Normal" xfId="0" builtinId="0"/>
    <cellStyle name="Normal 2 2" xfId="3" xr:uid="{AABA8773-D2A2-4CC3-998E-E060D1B3C01B}"/>
    <cellStyle name="Normal 2 3" xfId="1" xr:uid="{5217AE91-9F2D-476C-AB5B-26A8A5B7EC93}"/>
    <cellStyle name="Normal 3" xfId="2" xr:uid="{BDCC7D83-75D2-409A-BF48-E0EC107C5925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136070</xdr:colOff>
      <xdr:row>0</xdr:row>
      <xdr:rowOff>130285</xdr:rowOff>
    </xdr:from>
    <xdr:to>
      <xdr:col>3</xdr:col>
      <xdr:colOff>1006927</xdr:colOff>
      <xdr:row>1</xdr:row>
      <xdr:rowOff>884464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AB772-A309-4526-94B7-62022FD0E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0" y="130285"/>
          <a:ext cx="3223532" cy="935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136072</xdr:rowOff>
    </xdr:from>
    <xdr:to>
      <xdr:col>2</xdr:col>
      <xdr:colOff>1216229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F251E-3314-4D9D-93DB-6E4B9319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7" y="136072"/>
          <a:ext cx="3396092" cy="98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7A4A-6CC8-440C-A865-366933D64DE4}">
  <dimension ref="B2:K15"/>
  <sheetViews>
    <sheetView showGridLines="0" tabSelected="1" zoomScale="55" zoomScaleNormal="55" workbookViewId="0">
      <selection activeCell="D1" sqref="D1"/>
    </sheetView>
  </sheetViews>
  <sheetFormatPr defaultRowHeight="14.25" x14ac:dyDescent="0.25"/>
  <cols>
    <col min="1" max="1" width="2.42578125" style="1" customWidth="1"/>
    <col min="2" max="2" width="19" style="1" customWidth="1"/>
    <col min="3" max="3" width="13.85546875" style="1" customWidth="1"/>
    <col min="4" max="4" width="52.85546875" style="1" bestFit="1" customWidth="1"/>
    <col min="5" max="5" width="17" style="1" customWidth="1"/>
    <col min="6" max="8" width="15.140625" style="1" customWidth="1"/>
    <col min="9" max="10" width="21.85546875" style="1" customWidth="1"/>
    <col min="11" max="11" width="174.5703125" style="1" customWidth="1"/>
    <col min="12" max="16384" width="9.140625" style="1"/>
  </cols>
  <sheetData>
    <row r="2" spans="2:11" ht="72" customHeight="1" x14ac:dyDescent="0.25"/>
    <row r="3" spans="2:11" x14ac:dyDescent="0.25">
      <c r="B3" s="29" t="s">
        <v>27</v>
      </c>
      <c r="C3" s="29"/>
      <c r="D3" s="29"/>
    </row>
    <row r="4" spans="2:11" ht="21.75" customHeight="1" x14ac:dyDescent="0.25">
      <c r="B4" s="30" t="s">
        <v>28</v>
      </c>
      <c r="C4" s="30"/>
      <c r="D4" s="30"/>
    </row>
    <row r="5" spans="2:11" ht="18.75" customHeight="1" x14ac:dyDescent="0.25">
      <c r="B5" s="29" t="s">
        <v>47</v>
      </c>
      <c r="C5" s="29"/>
      <c r="D5" s="29"/>
    </row>
    <row r="6" spans="2:11" ht="6.75" customHeight="1" x14ac:dyDescent="0.25">
      <c r="B6" s="2" t="s">
        <v>29</v>
      </c>
    </row>
    <row r="7" spans="2:11" ht="60" customHeight="1" x14ac:dyDescent="0.25"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</row>
    <row r="8" spans="2:11" ht="59.25" customHeight="1" x14ac:dyDescent="0.25">
      <c r="B8" s="4">
        <v>45895</v>
      </c>
      <c r="C8" s="5" t="s">
        <v>31</v>
      </c>
      <c r="D8" s="5" t="s">
        <v>30</v>
      </c>
      <c r="E8" s="5">
        <v>6</v>
      </c>
      <c r="F8" s="5">
        <v>6</v>
      </c>
      <c r="G8" s="5">
        <v>0</v>
      </c>
      <c r="H8" s="5">
        <v>0</v>
      </c>
      <c r="I8" s="5">
        <v>6</v>
      </c>
      <c r="J8" s="5">
        <v>0</v>
      </c>
      <c r="K8" s="6"/>
    </row>
    <row r="9" spans="2:11" ht="19.5" customHeight="1" x14ac:dyDescent="0.25">
      <c r="B9" s="31" t="s">
        <v>10</v>
      </c>
      <c r="C9" s="32"/>
      <c r="D9" s="33"/>
      <c r="E9" s="5">
        <f>E8</f>
        <v>6</v>
      </c>
      <c r="F9" s="5">
        <f t="shared" ref="F9:J9" si="0">F8</f>
        <v>6</v>
      </c>
      <c r="G9" s="5">
        <f t="shared" si="0"/>
        <v>0</v>
      </c>
      <c r="H9" s="5">
        <f t="shared" si="0"/>
        <v>0</v>
      </c>
      <c r="I9" s="5">
        <f t="shared" si="0"/>
        <v>6</v>
      </c>
      <c r="J9" s="5">
        <f t="shared" si="0"/>
        <v>0</v>
      </c>
    </row>
    <row r="10" spans="2:11" ht="27.75" customHeight="1" x14ac:dyDescent="0.25"/>
    <row r="11" spans="2:11" ht="27.75" customHeight="1" x14ac:dyDescent="0.25">
      <c r="B11" s="7" t="s">
        <v>11</v>
      </c>
      <c r="C11" s="8">
        <f>E9</f>
        <v>6</v>
      </c>
    </row>
    <row r="12" spans="2:11" ht="27.75" customHeight="1" x14ac:dyDescent="0.25">
      <c r="B12" s="7" t="s">
        <v>12</v>
      </c>
      <c r="C12" s="28">
        <f>SUM(F9/E9)</f>
        <v>1</v>
      </c>
    </row>
    <row r="13" spans="2:11" ht="27.75" customHeight="1" x14ac:dyDescent="0.25">
      <c r="B13" s="7" t="s">
        <v>13</v>
      </c>
      <c r="C13" s="28">
        <f>SUM(G9/E9)</f>
        <v>0</v>
      </c>
    </row>
    <row r="14" spans="2:11" ht="27.75" customHeight="1" x14ac:dyDescent="0.25">
      <c r="B14" s="7" t="s">
        <v>14</v>
      </c>
      <c r="C14" s="28">
        <f>SUM(I9/E9)</f>
        <v>1</v>
      </c>
    </row>
    <row r="15" spans="2:11" ht="15" x14ac:dyDescent="0.25">
      <c r="B15" s="7" t="s">
        <v>15</v>
      </c>
      <c r="C15" s="28">
        <f>SUM(J9/E9)</f>
        <v>0</v>
      </c>
    </row>
  </sheetData>
  <mergeCells count="4">
    <mergeCell ref="B3:D3"/>
    <mergeCell ref="B4:D4"/>
    <mergeCell ref="B5:D5"/>
    <mergeCell ref="B9:D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71B1-589E-475F-8B06-DDE132D93B8C}">
  <dimension ref="B2:I16"/>
  <sheetViews>
    <sheetView showGridLines="0" zoomScale="55" zoomScaleNormal="55" workbookViewId="0">
      <selection activeCell="C1" sqref="C1"/>
    </sheetView>
  </sheetViews>
  <sheetFormatPr defaultColWidth="32.28515625" defaultRowHeight="14.25" x14ac:dyDescent="0.25"/>
  <cols>
    <col min="1" max="1" width="1.42578125" style="1" customWidth="1"/>
    <col min="2" max="2" width="32.28515625" style="1"/>
    <col min="3" max="3" width="84.7109375" style="1" customWidth="1"/>
    <col min="4" max="6" width="32.28515625" style="1"/>
    <col min="7" max="7" width="110.28515625" style="1" customWidth="1"/>
    <col min="8" max="16384" width="32.28515625" style="1"/>
  </cols>
  <sheetData>
    <row r="2" spans="2:9" ht="12" customHeight="1" x14ac:dyDescent="0.25">
      <c r="B2" s="9"/>
    </row>
    <row r="3" spans="2:9" ht="12" customHeight="1" x14ac:dyDescent="0.25"/>
    <row r="4" spans="2:9" ht="12" customHeight="1" x14ac:dyDescent="0.25"/>
    <row r="5" spans="2:9" ht="23.25" customHeight="1" x14ac:dyDescent="0.25"/>
    <row r="6" spans="2:9" ht="23.25" customHeight="1" x14ac:dyDescent="0.25">
      <c r="B6" s="10"/>
      <c r="C6" s="11"/>
    </row>
    <row r="7" spans="2:9" ht="30.75" customHeight="1" x14ac:dyDescent="0.25">
      <c r="B7" s="12" t="s">
        <v>16</v>
      </c>
      <c r="C7" s="13" t="s">
        <v>30</v>
      </c>
    </row>
    <row r="8" spans="2:9" ht="30.75" customHeight="1" x14ac:dyDescent="0.25">
      <c r="B8" s="14" t="s">
        <v>17</v>
      </c>
      <c r="C8" s="15" t="s">
        <v>31</v>
      </c>
    </row>
    <row r="9" spans="2:9" ht="30.75" customHeight="1" x14ac:dyDescent="0.25">
      <c r="B9" s="14" t="s">
        <v>18</v>
      </c>
      <c r="C9" s="16">
        <v>45895</v>
      </c>
    </row>
    <row r="10" spans="2:9" s="20" customFormat="1" ht="62.25" customHeight="1" x14ac:dyDescent="0.25">
      <c r="B10" s="17" t="s">
        <v>19</v>
      </c>
      <c r="C10" s="17" t="s">
        <v>20</v>
      </c>
      <c r="D10" s="17" t="s">
        <v>21</v>
      </c>
      <c r="E10" s="18" t="s">
        <v>22</v>
      </c>
      <c r="F10" s="18" t="s">
        <v>23</v>
      </c>
      <c r="G10" s="18" t="s">
        <v>24</v>
      </c>
      <c r="H10" s="19"/>
      <c r="I10" s="19"/>
    </row>
    <row r="11" spans="2:9" ht="71.25" customHeight="1" x14ac:dyDescent="0.25">
      <c r="B11" s="21" t="s">
        <v>32</v>
      </c>
      <c r="C11" s="22" t="s">
        <v>33</v>
      </c>
      <c r="D11" s="23" t="s">
        <v>26</v>
      </c>
      <c r="E11" s="24" t="s">
        <v>25</v>
      </c>
      <c r="F11" s="24" t="s">
        <v>34</v>
      </c>
      <c r="G11" s="25" t="s">
        <v>35</v>
      </c>
      <c r="H11" s="26"/>
      <c r="I11" s="27"/>
    </row>
    <row r="12" spans="2:9" ht="71.25" customHeight="1" x14ac:dyDescent="0.25">
      <c r="B12" s="21" t="s">
        <v>32</v>
      </c>
      <c r="C12" s="22" t="s">
        <v>36</v>
      </c>
      <c r="D12" s="23" t="s">
        <v>26</v>
      </c>
      <c r="E12" s="24" t="s">
        <v>25</v>
      </c>
      <c r="F12" s="24" t="s">
        <v>34</v>
      </c>
      <c r="G12" s="25" t="s">
        <v>37</v>
      </c>
      <c r="H12" s="26"/>
      <c r="I12" s="27"/>
    </row>
    <row r="13" spans="2:9" ht="71.25" customHeight="1" x14ac:dyDescent="0.25">
      <c r="B13" s="21" t="s">
        <v>32</v>
      </c>
      <c r="C13" s="22" t="s">
        <v>38</v>
      </c>
      <c r="D13" s="23" t="s">
        <v>26</v>
      </c>
      <c r="E13" s="24" t="s">
        <v>25</v>
      </c>
      <c r="F13" s="24" t="s">
        <v>39</v>
      </c>
      <c r="G13" s="25" t="s">
        <v>40</v>
      </c>
      <c r="H13" s="26"/>
      <c r="I13" s="27"/>
    </row>
    <row r="14" spans="2:9" ht="71.25" customHeight="1" x14ac:dyDescent="0.25">
      <c r="B14" s="21" t="s">
        <v>32</v>
      </c>
      <c r="C14" s="22" t="s">
        <v>41</v>
      </c>
      <c r="D14" s="23" t="s">
        <v>26</v>
      </c>
      <c r="E14" s="24" t="s">
        <v>25</v>
      </c>
      <c r="F14" s="24" t="s">
        <v>39</v>
      </c>
      <c r="G14" s="25" t="s">
        <v>42</v>
      </c>
      <c r="H14" s="26"/>
      <c r="I14" s="27"/>
    </row>
    <row r="15" spans="2:9" ht="71.25" customHeight="1" x14ac:dyDescent="0.25">
      <c r="B15" s="21" t="s">
        <v>32</v>
      </c>
      <c r="C15" s="22" t="s">
        <v>43</v>
      </c>
      <c r="D15" s="23" t="s">
        <v>26</v>
      </c>
      <c r="E15" s="24" t="s">
        <v>25</v>
      </c>
      <c r="F15" s="24" t="s">
        <v>39</v>
      </c>
      <c r="G15" s="25" t="s">
        <v>44</v>
      </c>
      <c r="H15" s="26"/>
      <c r="I15" s="27"/>
    </row>
    <row r="16" spans="2:9" ht="71.25" customHeight="1" x14ac:dyDescent="0.25">
      <c r="B16" s="21" t="s">
        <v>32</v>
      </c>
      <c r="C16" s="22" t="s">
        <v>45</v>
      </c>
      <c r="D16" s="23" t="s">
        <v>26</v>
      </c>
      <c r="E16" s="24" t="s">
        <v>25</v>
      </c>
      <c r="F16" s="24" t="s">
        <v>39</v>
      </c>
      <c r="G16" s="25" t="s">
        <v>46</v>
      </c>
      <c r="H16" s="26"/>
      <c r="I16" s="2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Smouha-Ho</dc:creator>
  <cp:lastModifiedBy>Declan Lenaghan</cp:lastModifiedBy>
  <cp:lastPrinted>2022-10-31T21:30:25Z</cp:lastPrinted>
  <dcterms:created xsi:type="dcterms:W3CDTF">2022-07-04T23:03:43Z</dcterms:created>
  <dcterms:modified xsi:type="dcterms:W3CDTF">2025-09-30T07:10:07Z</dcterms:modified>
</cp:coreProperties>
</file>