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file01\_GDrive\Databases\Proxy Voting\12 2023\4. October - December\Website\"/>
    </mc:Choice>
  </mc:AlternateContent>
  <xr:revisionPtr revIDLastSave="0" documentId="13_ncr:1_{BD8418DE-610E-45FC-9D54-2EE6A5A71841}" xr6:coauthVersionLast="47" xr6:coauthVersionMax="47" xr10:uidLastSave="{00000000-0000-0000-0000-000000000000}"/>
  <bookViews>
    <workbookView xWindow="-120" yWindow="-120" windowWidth="29040" windowHeight="15840" tabRatio="975" xr2:uid="{9C27EA7E-9C5D-4D9A-BC77-FBDC7DE4668C}"/>
  </bookViews>
  <sheets>
    <sheet name="OVERVIEW" sheetId="140" r:id="rId1"/>
    <sheet name="CSL" sheetId="62" r:id="rId2"/>
    <sheet name="IAG" sheetId="65" r:id="rId3"/>
    <sheet name="CBA" sheetId="66" r:id="rId4"/>
    <sheet name="AZJ" sheetId="68" r:id="rId5"/>
    <sheet name="TWE" sheetId="72" r:id="rId6"/>
    <sheet name="SGP" sheetId="70" r:id="rId7"/>
    <sheet name="TLS" sheetId="64" r:id="rId8"/>
    <sheet name="ORG" sheetId="73" r:id="rId9"/>
    <sheet name="ORA" sheetId="74" r:id="rId10"/>
    <sheet name="TCL" sheetId="75" r:id="rId11"/>
    <sheet name="DXS" sheetId="89" r:id="rId12"/>
    <sheet name="GUD" sheetId="76" r:id="rId13"/>
    <sheet name="APA" sheetId="85" r:id="rId14"/>
    <sheet name="RWC" sheetId="80" r:id="rId15"/>
    <sheet name="WOW" sheetId="93" r:id="rId16"/>
    <sheet name="SKC" sheetId="87" r:id="rId17"/>
    <sheet name="IVC" sheetId="92" r:id="rId18"/>
    <sheet name="DRR" sheetId="97" r:id="rId19"/>
    <sheet name="BHP" sheetId="90" r:id="rId20"/>
    <sheet name="COL" sheetId="77" r:id="rId21"/>
    <sheet name="DHG" sheetId="105" r:id="rId22"/>
    <sheet name="NEC" sheetId="91" r:id="rId23"/>
    <sheet name="CPU" sheetId="108" r:id="rId24"/>
    <sheet name="IGO" sheetId="115" r:id="rId25"/>
    <sheet name="RMD" sheetId="114" r:id="rId26"/>
    <sheet name="MGR" sheetId="109" r:id="rId27"/>
    <sheet name="LLC" sheetId="124" r:id="rId28"/>
    <sheet name="DOW" sheetId="117" r:id="rId29"/>
    <sheet name="IFL" sheetId="121" r:id="rId30"/>
    <sheet name="ORG (2)" sheetId="122" r:id="rId31"/>
    <sheet name="RHC" sheetId="113" r:id="rId32"/>
    <sheet name="ORI" sheetId="138" r:id="rId33"/>
    <sheet name="WBC" sheetId="136" r:id="rId34"/>
    <sheet name="NAB" sheetId="137" r:id="rId35"/>
    <sheet name="ANZ" sheetId="139" r:id="rId36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3" i="140" l="1"/>
  <c r="G43" i="140"/>
  <c r="H43" i="140"/>
  <c r="I43" i="140"/>
  <c r="J43" i="140"/>
  <c r="E43" i="140"/>
  <c r="C48" i="140" l="1"/>
  <c r="C46" i="140"/>
  <c r="C49" i="140"/>
  <c r="C47" i="140"/>
  <c r="C45" i="140"/>
</calcChain>
</file>

<file path=xl/sharedStrings.xml><?xml version="1.0" encoding="utf-8"?>
<sst xmlns="http://schemas.openxmlformats.org/spreadsheetml/2006/main" count="1406" uniqueCount="278">
  <si>
    <t>MASTERLIST</t>
  </si>
  <si>
    <t>Date of meeting</t>
  </si>
  <si>
    <t>ASX Code</t>
  </si>
  <si>
    <t>Stock</t>
  </si>
  <si>
    <t>Number of Resolutions</t>
  </si>
  <si>
    <t>Voted For</t>
  </si>
  <si>
    <t>Voted Against</t>
  </si>
  <si>
    <t>Abstained</t>
  </si>
  <si>
    <t>With Board Recommendation</t>
  </si>
  <si>
    <t>Against Board Recommendation</t>
  </si>
  <si>
    <t>TOTALS</t>
  </si>
  <si>
    <t># of resolutions</t>
  </si>
  <si>
    <t>% for</t>
  </si>
  <si>
    <t>% against</t>
  </si>
  <si>
    <t>% with board</t>
  </si>
  <si>
    <t>% against board</t>
  </si>
  <si>
    <t>ENTITY NAME</t>
  </si>
  <si>
    <t>ASX CODE</t>
  </si>
  <si>
    <t xml:space="preserve">MEETING DATE </t>
  </si>
  <si>
    <r>
      <t xml:space="preserve">TYPE OF RESOLUTION
</t>
    </r>
    <r>
      <rPr>
        <sz val="9"/>
        <color rgb="FFFFFFFF"/>
        <rFont val="Tahoma"/>
        <family val="2"/>
      </rPr>
      <t>GENERAL / SPECIAL</t>
    </r>
  </si>
  <si>
    <t xml:space="preserve">DETAILS </t>
  </si>
  <si>
    <r>
      <t xml:space="preserve">PROPOSED BY
</t>
    </r>
    <r>
      <rPr>
        <sz val="9"/>
        <color rgb="FFFFFFFF"/>
        <rFont val="Tahoma"/>
        <family val="2"/>
      </rPr>
      <t>MANAGEMENT / SHAREHOLDER</t>
    </r>
  </si>
  <si>
    <t xml:space="preserve">BOARD RECOMMENDATION </t>
  </si>
  <si>
    <t>VOTE</t>
  </si>
  <si>
    <t>FOR</t>
  </si>
  <si>
    <t xml:space="preserve">Management Proposed </t>
  </si>
  <si>
    <t>General Meeting</t>
  </si>
  <si>
    <t>Approve Remuneration Report</t>
  </si>
  <si>
    <t>CSL Limited</t>
  </si>
  <si>
    <t>CSL</t>
  </si>
  <si>
    <t>Appoint Deloitte Touche Tohmatsu as Auditor of the Company</t>
  </si>
  <si>
    <t>Elect Carolyn Hewson as Director</t>
  </si>
  <si>
    <t>Approve Grant of performance Share Units to Paul McKenzie</t>
  </si>
  <si>
    <t>Elect Maxine Brenner as Director</t>
  </si>
  <si>
    <t>Elect Ming Long as Director</t>
  </si>
  <si>
    <t>Elect Bridget Loudon as Director</t>
  </si>
  <si>
    <t>Elect Elana Rubin as Director</t>
  </si>
  <si>
    <t>Approve Grant of Restricted Shares to Vicki Brady</t>
  </si>
  <si>
    <t>Approve Grant of Performance Rights to Vicki Brady</t>
  </si>
  <si>
    <t>Telstra Group Limited</t>
  </si>
  <si>
    <t>TLS</t>
  </si>
  <si>
    <t>Insurance Australia Group Ltd.</t>
  </si>
  <si>
    <t>IAG</t>
  </si>
  <si>
    <t>Elect Simon Allen as Director</t>
  </si>
  <si>
    <t>Elect Jon Nicholson as Director</t>
  </si>
  <si>
    <t>Elect Wendy Thorpe as Director</t>
  </si>
  <si>
    <t>Approve Allocation of Share Rights to Nick Hawkins</t>
  </si>
  <si>
    <t>Approve Increase in the Non-Executive Director Fee Pool Cap</t>
  </si>
  <si>
    <t>Approve Renewal of Proportional Takeover Provisions</t>
  </si>
  <si>
    <t xml:space="preserve">Insurance Australia Group Ltd. </t>
  </si>
  <si>
    <t>Commonwealth Bank of Australia</t>
  </si>
  <si>
    <t>CBA</t>
  </si>
  <si>
    <t>Elect Rob Whitfield as Director</t>
  </si>
  <si>
    <t>Elect Simon Moutter as Director</t>
  </si>
  <si>
    <t>Approve Grant of Restricted Share Units and Performance Rights to Matt Comyn</t>
  </si>
  <si>
    <t>Aurizon Holdings Limited</t>
  </si>
  <si>
    <t>AZJ</t>
  </si>
  <si>
    <t>Elect Sarah Ryan as Director</t>
  </si>
  <si>
    <t>Elect Lyell Strambi as Director</t>
  </si>
  <si>
    <t>Elect Timothy Longstaff as Director</t>
  </si>
  <si>
    <t>Elect Samantha Tough as Director</t>
  </si>
  <si>
    <t>Approve Grant of Performance Rights to Andrew Harding</t>
  </si>
  <si>
    <t>Approve Potential Termination Benefits</t>
  </si>
  <si>
    <t>Aurizon Holdings Ltd.</t>
  </si>
  <si>
    <t>Court</t>
  </si>
  <si>
    <t>Stockland</t>
  </si>
  <si>
    <t>SGP</t>
  </si>
  <si>
    <t>Elect Tom Pockett as Director</t>
  </si>
  <si>
    <t>Elect Kate McKenzie as Director</t>
  </si>
  <si>
    <t>Elect Andrew Stevens as Director</t>
  </si>
  <si>
    <t>Approve Grant of Performance Rights to Tarun Gupta</t>
  </si>
  <si>
    <t>Approve the Spill Resolution</t>
  </si>
  <si>
    <t>AGAINST</t>
  </si>
  <si>
    <t>1 OCTOBER - 31 DECEMBER</t>
  </si>
  <si>
    <t>Treasury Wine Estates Limited</t>
  </si>
  <si>
    <t>TWE</t>
  </si>
  <si>
    <t>Elect Ed Chan as Director</t>
  </si>
  <si>
    <t>Elect Garry Hounsell as Director</t>
  </si>
  <si>
    <t>Elect Colleen Jay as Director</t>
  </si>
  <si>
    <t>Elect Antonia Korsanos as Director</t>
  </si>
  <si>
    <t>Elect John Mullen as Director</t>
  </si>
  <si>
    <t>Elect Lauri Shanahan as Director</t>
  </si>
  <si>
    <t>Approve Grant of Performance Rights to Tim Ford</t>
  </si>
  <si>
    <t>Origin Energy Limited</t>
  </si>
  <si>
    <t>ORG</t>
  </si>
  <si>
    <t>Elect Abi Cleland as Director</t>
  </si>
  <si>
    <t>Approve Grant of Deferred Share Rights to Brian Lowe</t>
  </si>
  <si>
    <t>Approve Grant of Performance Rights to Brian Lowe</t>
  </si>
  <si>
    <t>Orora Limited</t>
  </si>
  <si>
    <t>ORA</t>
  </si>
  <si>
    <t>Transurban Group</t>
  </si>
  <si>
    <t>TCL</t>
  </si>
  <si>
    <t>Resolutions for Transurban Holdings Limited (THL) and Transurban International Limited (TIL)</t>
  </si>
  <si>
    <t>Elect Mark Birrell as Director</t>
  </si>
  <si>
    <t>Elect Patricia Cross as Director</t>
  </si>
  <si>
    <t>Resolutions for Transurban Holdings Limited (THL), Transurban International Limited (TIL) and Transurban Holding Trust (THT)</t>
  </si>
  <si>
    <t>Approve Increase to the Non-Executive Director Fee Pool</t>
  </si>
  <si>
    <t>Approve Grant of Performance Awards to Michelle Jablko</t>
  </si>
  <si>
    <t>NONE</t>
  </si>
  <si>
    <t>Elect Jennifer Douglas as Director</t>
  </si>
  <si>
    <t>Elect David Robinson as Director</t>
  </si>
  <si>
    <t>Approve Grant of Rights to Graeme Whickman</t>
  </si>
  <si>
    <t>Approve Renewal of the Proportional Takeover Provisions</t>
  </si>
  <si>
    <t>Approve Conditional Spill Resolution</t>
  </si>
  <si>
    <t>GUD Holdings Limited</t>
  </si>
  <si>
    <t>GUD</t>
  </si>
  <si>
    <t>Coles Group Limited</t>
  </si>
  <si>
    <t>Elect Wendy Stops as Director</t>
  </si>
  <si>
    <t>Approve Short-term Incentive Grant of STI Shares to Leah Weckert</t>
  </si>
  <si>
    <t>Approve Long-term Incentive Grant of Performance Rights to Leah Weckert</t>
  </si>
  <si>
    <t>COL</t>
  </si>
  <si>
    <t>Authorize Board to Fix Remuneration of the Auditors</t>
  </si>
  <si>
    <t>Elect Brad Soller as Director</t>
  </si>
  <si>
    <t>Elect Russell Chenu as Director</t>
  </si>
  <si>
    <t>Elect Ian Rowden as Director</t>
  </si>
  <si>
    <t>Approve Grant of Rights to Heath Sharp</t>
  </si>
  <si>
    <t>Reliance Worldwide Corporation Limited</t>
  </si>
  <si>
    <t>RWC</t>
  </si>
  <si>
    <t>Reliance Worldwide Corporation</t>
  </si>
  <si>
    <t>APA Group</t>
  </si>
  <si>
    <t>APA</t>
  </si>
  <si>
    <t>Elect Nino Ficca as Director</t>
  </si>
  <si>
    <t>Elect Peter Wasow as Director</t>
  </si>
  <si>
    <t>Elect Shirley In't Veld as Director</t>
  </si>
  <si>
    <t>Approve Grant of Performance Rights to Adam Watson</t>
  </si>
  <si>
    <t>SKYCITY Entertainment Group Limited</t>
  </si>
  <si>
    <t>SKC</t>
  </si>
  <si>
    <t>Elect David Attenborough as Director</t>
  </si>
  <si>
    <t>Elect Donna Cooper as Director</t>
  </si>
  <si>
    <t>Elect Sue Suckling as Director</t>
  </si>
  <si>
    <t>Approve the Increase in Non-Executive Directors' Remuneration</t>
  </si>
  <si>
    <t>Dexus</t>
  </si>
  <si>
    <t>DXS</t>
  </si>
  <si>
    <t>Approve Grant of Performance Rights to Darren Steinberg</t>
  </si>
  <si>
    <t>Elect Paula Dwyer as Director</t>
  </si>
  <si>
    <t>Elect Rhoda Phillippo as Director</t>
  </si>
  <si>
    <t>BHP Group Limited</t>
  </si>
  <si>
    <t>BHP</t>
  </si>
  <si>
    <t>Elect Xiaoqun Clever as Director</t>
  </si>
  <si>
    <t>Elect Ian Cockerill as Director</t>
  </si>
  <si>
    <t>Elect Gary Goldberg as Director</t>
  </si>
  <si>
    <t>Elect Michelle Hinchliffe as Director</t>
  </si>
  <si>
    <t>Elect Ken MacKenzie as Director</t>
  </si>
  <si>
    <t>Elect Christine O'Reilly as Director</t>
  </si>
  <si>
    <t>Elect Catherine Tanna as Director</t>
  </si>
  <si>
    <t>Elect Dion Weisler as Director</t>
  </si>
  <si>
    <t>Approve Grant of Awards to Mike Henry</t>
  </si>
  <si>
    <t>Approve Renewal of Potential Leaving Entitlements</t>
  </si>
  <si>
    <t>Elect Peter Costello as Director</t>
  </si>
  <si>
    <t>Elect Mandy Pattinson as Director</t>
  </si>
  <si>
    <t>Approve Grant of Performance Rights to Michael Sneesby</t>
  </si>
  <si>
    <t>Nine Entertainment Co. Holdings Limited</t>
  </si>
  <si>
    <t>NEC</t>
  </si>
  <si>
    <t>Nine Entertainment Holdings Co.</t>
  </si>
  <si>
    <t>Invocare Limited</t>
  </si>
  <si>
    <t>IVC</t>
  </si>
  <si>
    <t>Approve Scheme of Arrangement in Relation to the Proposed Acquisition of the Company by Eternal Aus BidCo Pty Ltd</t>
  </si>
  <si>
    <t>Woolworths Group Limited</t>
  </si>
  <si>
    <t>WOW</t>
  </si>
  <si>
    <t>Elect Scott Perkins as Director</t>
  </si>
  <si>
    <t>Elect Tracey Fellows as Director</t>
  </si>
  <si>
    <t>Elect Warwick Bray as Director</t>
  </si>
  <si>
    <t>Approve Grant of Performance Share Rights to Brad Banducci</t>
  </si>
  <si>
    <t>Approve Approach to Termination Benefits for Three Years</t>
  </si>
  <si>
    <t>Approve Non-Executive Directors' Equity Plans</t>
  </si>
  <si>
    <t>Proxy Voting QTR 4</t>
  </si>
  <si>
    <t>Deterra Royalties Ltd.</t>
  </si>
  <si>
    <t>DRR</t>
  </si>
  <si>
    <t>Elect Jason Neal as Director</t>
  </si>
  <si>
    <t>Approve Grant of STI Rights and LTI Rights to Julian Andrews</t>
  </si>
  <si>
    <t>Deterra Holdings Ltd.</t>
  </si>
  <si>
    <t>Domain Holdings Australia Ltd.</t>
  </si>
  <si>
    <t>DHG</t>
  </si>
  <si>
    <t>Elect Diana Eilert as Director</t>
  </si>
  <si>
    <t>Elect Mike Sneesby as Director</t>
  </si>
  <si>
    <t>Approve Issuance of Performance Rights to Jason Pellegrino</t>
  </si>
  <si>
    <t> FOR</t>
  </si>
  <si>
    <t>FOR </t>
  </si>
  <si>
    <t>AGAINST </t>
  </si>
  <si>
    <r>
      <t> </t>
    </r>
    <r>
      <rPr>
        <sz val="12"/>
        <color theme="1"/>
        <rFont val="Tahoma"/>
        <family val="2"/>
      </rPr>
      <t>AGAINST</t>
    </r>
  </si>
  <si>
    <t>Computershare Limited</t>
  </si>
  <si>
    <t>CPU</t>
  </si>
  <si>
    <t>Elect Joseph Velli as Director</t>
  </si>
  <si>
    <t>Elect Abigail Cleland as Director</t>
  </si>
  <si>
    <t>Approve LTI Grant to Stuart Irving</t>
  </si>
  <si>
    <t>Mirvac Group</t>
  </si>
  <si>
    <t>MGR</t>
  </si>
  <si>
    <t>Elect Rob Sindel as Director</t>
  </si>
  <si>
    <t>Elect Christine Bartlett as Director</t>
  </si>
  <si>
    <t>Elect Samantha Mostyn as Director</t>
  </si>
  <si>
    <t>Approve Participation of Campbell Hanan in the Long-Term Performance Plan</t>
  </si>
  <si>
    <t>Ramsay Health Care Limited</t>
  </si>
  <si>
    <t>RHC</t>
  </si>
  <si>
    <t>Elect Michael Stanley Siddle as Director</t>
  </si>
  <si>
    <t>Elect Karen Lee Collett Penrose as Director</t>
  </si>
  <si>
    <t>Approve Grant of Performance Rights to Craig Ralph McNally</t>
  </si>
  <si>
    <t>ResMed Inc.</t>
  </si>
  <si>
    <t>RMD</t>
  </si>
  <si>
    <t>Elect Director Carol Burt</t>
  </si>
  <si>
    <t>Elect Director Jan De Witte</t>
  </si>
  <si>
    <t>Elect Director Karen Drexler</t>
  </si>
  <si>
    <t>Elect Director Michael "Mick" Farrell</t>
  </si>
  <si>
    <t>Elect Director Peter Farrell</t>
  </si>
  <si>
    <t>Elect Director Harjit Gill</t>
  </si>
  <si>
    <t>Elect Director John Hernandez</t>
  </si>
  <si>
    <t>Elect Director Richard "Rich" Sulpizio</t>
  </si>
  <si>
    <t>Elect Director Desney Tan</t>
  </si>
  <si>
    <t>Elect Director Ronald "Ron" Taylor</t>
  </si>
  <si>
    <t>Ratify KPMG LLP as Auditors</t>
  </si>
  <si>
    <t>Advisory Vote to Ratify Named Executive Officers' Compensation</t>
  </si>
  <si>
    <t>Advisory Vote on Say on Pay Frequency</t>
  </si>
  <si>
    <t>ONE YEAR</t>
  </si>
  <si>
    <t xml:space="preserve">ResMed Inc. </t>
  </si>
  <si>
    <t>IGO Ltd.</t>
  </si>
  <si>
    <t>IGO</t>
  </si>
  <si>
    <t>Elect Debra Bakker as Director</t>
  </si>
  <si>
    <t>Elect Samantha Hogg as Director</t>
  </si>
  <si>
    <t>Approve Issuance of Service Rights to Ivan Vella</t>
  </si>
  <si>
    <t>Approve Issuance of Performance Rights to Ivan Vella</t>
  </si>
  <si>
    <t>Approve Termination Payment to Ivan Vella</t>
  </si>
  <si>
    <t>Appoint BDO Audit Pty Ltd as Auditor of the Company</t>
  </si>
  <si>
    <t> AGAINST</t>
  </si>
  <si>
    <t>Downer EDI Limited</t>
  </si>
  <si>
    <t>DOW</t>
  </si>
  <si>
    <t>Elect Steven MacDonald as Director</t>
  </si>
  <si>
    <t>Elect Sheridan Broadbent as Director</t>
  </si>
  <si>
    <t>Approve Managing Director's Long-Term Incentive (LTI) for 2023</t>
  </si>
  <si>
    <t>Approve Managing Director's Long-Term Incentive (LTI) for 2024</t>
  </si>
  <si>
    <t>Insignia Financial Ltd.</t>
  </si>
  <si>
    <t>IFL</t>
  </si>
  <si>
    <t>Elect Elizabeth Flynn as Director</t>
  </si>
  <si>
    <t>Elect Andrew Bloore as Director</t>
  </si>
  <si>
    <t>Approve Grant of Performance Rights to Renato Mota</t>
  </si>
  <si>
    <t>COURT</t>
  </si>
  <si>
    <t>Approve Scheme of Arrangement in Relation to the Proposed Acquisition of the Company by MidOcean Reef Bidco Pty Ltd</t>
  </si>
  <si>
    <t>Lendlease Group</t>
  </si>
  <si>
    <t>LLC</t>
  </si>
  <si>
    <t>Elect Ann Soo Chan (Margaret Lui) as Director</t>
  </si>
  <si>
    <t>Elect Barbara Knoflach as Director</t>
  </si>
  <si>
    <t>Elect Philip Coffey as Director</t>
  </si>
  <si>
    <t>Elect Elizabeth Proust as Director</t>
  </si>
  <si>
    <t>Elect Robert Welanetz as Director</t>
  </si>
  <si>
    <t>Approve Allocation of Performance Rights to Anthony Lombardo</t>
  </si>
  <si>
    <t>Lendlease Group Limited</t>
  </si>
  <si>
    <t>Westpac Banking Corp.</t>
  </si>
  <si>
    <t>WBC</t>
  </si>
  <si>
    <t>Approve Grant of Performance Share Rights and Restricted Share Rights to Peter King</t>
  </si>
  <si>
    <t>Elect Tim Burroughs as Director</t>
  </si>
  <si>
    <t>Elect Michael Ullmer as Director</t>
  </si>
  <si>
    <t>Elect Steven Gregg as Director</t>
  </si>
  <si>
    <t>Approve Westpac Climate Change Position Statement and Action Plan</t>
  </si>
  <si>
    <t>Approve the Amendments to the Company's Constitution</t>
  </si>
  <si>
    <t>Approve Transition Plan Assessments</t>
  </si>
  <si>
    <t>Elect Simon McKeon as Director</t>
  </si>
  <si>
    <t>Elect Ann Sherry as Director</t>
  </si>
  <si>
    <t>Elect Christine Fellowes as Director</t>
  </si>
  <si>
    <t>Elect Carolyn Kay as Director</t>
  </si>
  <si>
    <t>Elect Alison Kitchen as Director</t>
  </si>
  <si>
    <t>Elect Stephen Mayne as Director</t>
  </si>
  <si>
    <t>Approve Grant of Deferred Rights to Ross McEwan</t>
  </si>
  <si>
    <t>Approve Grant of Performance Rights to Ross McEwan</t>
  </si>
  <si>
    <t>Shareholder Proposed</t>
  </si>
  <si>
    <t>National Australia Bank Limited</t>
  </si>
  <si>
    <t>NAB</t>
  </si>
  <si>
    <t>N/A</t>
  </si>
  <si>
    <t>Orica Ltd.</t>
  </si>
  <si>
    <t>Elect Malcolm Broomhead as Director</t>
  </si>
  <si>
    <t>Elect John Beevers as Director</t>
  </si>
  <si>
    <t>Elect Mark Garrett as Director</t>
  </si>
  <si>
    <t>Elect Vanessa Guthrie as Director</t>
  </si>
  <si>
    <t>Approve Grant of Performance Rights to Sanjeev Gandhi under the Long-Term Incentive Plan</t>
  </si>
  <si>
    <t>Approve Advisory Vote on Climate Action Report</t>
  </si>
  <si>
    <t>ORI</t>
  </si>
  <si>
    <t>Elect Holly Suzanna Kramer as Director</t>
  </si>
  <si>
    <t>Approve Grant of Restricted Rights and Performance Rights to Shayne C Elliott</t>
  </si>
  <si>
    <t>ANZ Group Holdings Limited</t>
  </si>
  <si>
    <t>ANZ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</si>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</sst>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ahoma"/>
      <family val="2"/>
    </font>
    <font>
      <b/>
      <sz val="11"/>
      <color rgb="FF00263E"/>
      <name val="Tahoma"/>
      <family val="2"/>
    </font>
    <font>
      <b/>
      <sz val="11"/>
      <color rgb="FF0097C6"/>
      <name val="Tahoma"/>
      <family val="2"/>
    </font>
    <font>
      <b/>
      <sz val="11"/>
      <color rgb="FFFFFFFF"/>
      <name val="Tahoma"/>
      <family val="2"/>
    </font>
    <font>
      <sz val="12"/>
      <name val="Tahoma"/>
      <family val="2"/>
    </font>
    <font>
      <sz val="11"/>
      <color theme="1"/>
      <name val="Tahoma"/>
      <family val="2"/>
    </font>
    <font>
      <sz val="11"/>
      <color rgb="FF000000"/>
      <name val="Tahoma"/>
      <family val="2"/>
    </font>
    <font>
      <sz val="12"/>
      <color theme="1"/>
      <name val="Tahoma"/>
      <family val="2"/>
    </font>
    <font>
      <sz val="9"/>
      <color rgb="FFFFFFFF"/>
      <name val="Tahoma"/>
      <family val="2"/>
    </font>
    <font>
      <b/>
      <sz val="11"/>
      <name val="Tahoma"/>
      <family val="2"/>
    </font>
    <font>
      <sz val="12"/>
      <color rgb="FF000000"/>
      <name val="Tahoma"/>
      <family val="2"/>
    </font>
    <font>
      <b/>
      <sz val="12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00263E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263E"/>
      </left>
      <right style="thin">
        <color rgb="FF00263E"/>
      </right>
      <top style="thin">
        <color rgb="FF00263E"/>
      </top>
      <bottom style="thin">
        <color rgb="FF00263E"/>
      </bottom>
      <diagonal/>
    </border>
    <border>
      <left style="thin">
        <color rgb="FF00263E"/>
      </left>
      <right/>
      <top style="thin">
        <color rgb="FF00263E"/>
      </top>
      <bottom style="thin">
        <color rgb="FF00263E"/>
      </bottom>
      <diagonal/>
    </border>
    <border>
      <left/>
      <right style="thin">
        <color rgb="FF00263E"/>
      </right>
      <top style="thin">
        <color rgb="FF00263E"/>
      </top>
      <bottom style="thin">
        <color rgb="FF00263E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3" borderId="1" xfId="1" applyFont="1" applyFill="1" applyBorder="1" applyAlignment="1">
      <alignment horizontal="center" vertical="center" wrapText="1"/>
    </xf>
    <xf numFmtId="14" fontId="3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14" fontId="7" fillId="0" borderId="1" xfId="1" applyNumberFormat="1" applyFont="1" applyBorder="1" applyAlignment="1">
      <alignment horizontal="left" vertical="center"/>
    </xf>
    <xf numFmtId="0" fontId="7" fillId="0" borderId="1" xfId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2" applyFont="1" applyAlignment="1">
      <alignment vertical="center"/>
    </xf>
    <xf numFmtId="0" fontId="9" fillId="0" borderId="0" xfId="3" applyFont="1" applyAlignment="1">
      <alignment vertical="center"/>
    </xf>
    <xf numFmtId="0" fontId="6" fillId="3" borderId="2" xfId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/>
    </xf>
    <xf numFmtId="0" fontId="10" fillId="0" borderId="2" xfId="3" applyFont="1" applyBorder="1" applyAlignment="1">
      <alignment horizontal="center" vertical="center"/>
    </xf>
    <xf numFmtId="14" fontId="7" fillId="0" borderId="2" xfId="1" applyNumberFormat="1" applyFont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0" borderId="0" xfId="2" applyFont="1" applyAlignment="1">
      <alignment horizontal="center" vertical="center" wrapText="1"/>
    </xf>
    <xf numFmtId="0" fontId="12" fillId="0" borderId="0" xfId="1" applyFont="1" applyAlignment="1">
      <alignment vertical="center" wrapText="1"/>
    </xf>
    <xf numFmtId="14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5" fontId="3" fillId="0" borderId="0" xfId="2" applyNumberFormat="1" applyFont="1" applyAlignment="1">
      <alignment vertical="center" wrapText="1"/>
    </xf>
    <xf numFmtId="9" fontId="7" fillId="0" borderId="1" xfId="4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4" fillId="2" borderId="0" xfId="1" applyFont="1" applyFill="1" applyAlignment="1">
      <alignment horizontal="left" vertical="center"/>
    </xf>
    <xf numFmtId="0" fontId="4" fillId="2" borderId="0" xfId="2" applyFont="1" applyFill="1" applyAlignment="1">
      <alignment horizontal="left" vertical="center"/>
    </xf>
    <xf numFmtId="14" fontId="3" fillId="0" borderId="0" xfId="1" applyNumberFormat="1" applyFont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</cellXfs>
  <cellStyles count="5">
    <cellStyle name="Normal" xfId="0" builtinId="0"/>
    <cellStyle name="Normal 2 2" xfId="3" xr:uid="{AABA8773-D2A2-4CC3-998E-E060D1B3C01B}"/>
    <cellStyle name="Normal 2 3" xfId="1" xr:uid="{5217AE91-9F2D-476C-AB5B-26A8A5B7EC93}"/>
    <cellStyle name="Normal 3" xfId="2" xr:uid="{BDCC7D83-75D2-409A-BF48-E0EC107C5925}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136070</xdr:colOff>
      <xdr:row>0</xdr:row>
      <xdr:rowOff>130285</xdr:rowOff>
    </xdr:from>
    <xdr:to>
      <xdr:col>3</xdr:col>
      <xdr:colOff>1006927</xdr:colOff>
      <xdr:row>1</xdr:row>
      <xdr:rowOff>884464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103DEA4-8EE5-4F0C-B3C1-63ED817AF5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070" y="130285"/>
          <a:ext cx="3223532" cy="93515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68037</xdr:colOff>
      <xdr:row>0</xdr:row>
      <xdr:rowOff>136072</xdr:rowOff>
    </xdr:from>
    <xdr:to>
      <xdr:col>2</xdr:col>
      <xdr:colOff>1216229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A932468-C785-4DFA-B818-1FDCFC2E67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7" y="136072"/>
          <a:ext cx="3396092" cy="98787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68037</xdr:colOff>
      <xdr:row>0</xdr:row>
      <xdr:rowOff>136072</xdr:rowOff>
    </xdr:from>
    <xdr:to>
      <xdr:col>2</xdr:col>
      <xdr:colOff>1216229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BAFF23A-E082-4351-832E-0F0898126C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7" y="136072"/>
          <a:ext cx="3396092" cy="98787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68037</xdr:colOff>
      <xdr:row>0</xdr:row>
      <xdr:rowOff>136072</xdr:rowOff>
    </xdr:from>
    <xdr:to>
      <xdr:col>2</xdr:col>
      <xdr:colOff>1216229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4B9D470-86C1-451C-BE3F-A279B3BB96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7" y="136072"/>
          <a:ext cx="3396092" cy="98787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68037</xdr:colOff>
      <xdr:row>0</xdr:row>
      <xdr:rowOff>136072</xdr:rowOff>
    </xdr:from>
    <xdr:to>
      <xdr:col>2</xdr:col>
      <xdr:colOff>1216229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56A7F12-DE5A-4AAA-8823-CC8E6E0C28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7" y="136072"/>
          <a:ext cx="3396092" cy="987878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68037</xdr:colOff>
      <xdr:row>0</xdr:row>
      <xdr:rowOff>136072</xdr:rowOff>
    </xdr:from>
    <xdr:to>
      <xdr:col>2</xdr:col>
      <xdr:colOff>1216229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375A8DC-EAEE-4AD8-B3D4-536F316F35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7" y="136072"/>
          <a:ext cx="3396092" cy="987878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68037</xdr:colOff>
      <xdr:row>0</xdr:row>
      <xdr:rowOff>136072</xdr:rowOff>
    </xdr:from>
    <xdr:to>
      <xdr:col>2</xdr:col>
      <xdr:colOff>1216229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1DE9B1E-14A8-4926-B658-031F7F32D9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7" y="136072"/>
          <a:ext cx="3396092" cy="987878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68037</xdr:colOff>
      <xdr:row>0</xdr:row>
      <xdr:rowOff>136072</xdr:rowOff>
    </xdr:from>
    <xdr:to>
      <xdr:col>2</xdr:col>
      <xdr:colOff>1216229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DB38768-AC27-4485-A0E3-89F6B2F5A0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7" y="136072"/>
          <a:ext cx="3396092" cy="987878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68037</xdr:colOff>
      <xdr:row>0</xdr:row>
      <xdr:rowOff>136072</xdr:rowOff>
    </xdr:from>
    <xdr:to>
      <xdr:col>2</xdr:col>
      <xdr:colOff>1216229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CACC1BA-5D55-40B2-9D36-A078543B44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7" y="136072"/>
          <a:ext cx="3396092" cy="987878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68037</xdr:colOff>
      <xdr:row>0</xdr:row>
      <xdr:rowOff>136072</xdr:rowOff>
    </xdr:from>
    <xdr:to>
      <xdr:col>2</xdr:col>
      <xdr:colOff>1216229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63CA22E-C0D4-4B49-B7AC-94ECAF06D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7" y="136072"/>
          <a:ext cx="3396092" cy="987878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68037</xdr:colOff>
      <xdr:row>0</xdr:row>
      <xdr:rowOff>136072</xdr:rowOff>
    </xdr:from>
    <xdr:to>
      <xdr:col>2</xdr:col>
      <xdr:colOff>1216229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C9F1EAB-6FC1-48D4-B10C-977A02F82F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7" y="136072"/>
          <a:ext cx="3396092" cy="9878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68037</xdr:colOff>
      <xdr:row>0</xdr:row>
      <xdr:rowOff>136072</xdr:rowOff>
    </xdr:from>
    <xdr:to>
      <xdr:col>2</xdr:col>
      <xdr:colOff>1216229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20E7377-754F-4C20-BDC5-9EAFB9100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7" y="136072"/>
          <a:ext cx="3396092" cy="987878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68037</xdr:colOff>
      <xdr:row>0</xdr:row>
      <xdr:rowOff>136072</xdr:rowOff>
    </xdr:from>
    <xdr:to>
      <xdr:col>2</xdr:col>
      <xdr:colOff>1216229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ED901A6-C20C-4E38-A2E8-257783056B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7" y="136072"/>
          <a:ext cx="3396092" cy="987878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68037</xdr:colOff>
      <xdr:row>0</xdr:row>
      <xdr:rowOff>136072</xdr:rowOff>
    </xdr:from>
    <xdr:to>
      <xdr:col>2</xdr:col>
      <xdr:colOff>1216229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E4505E5-821C-4B65-823C-0B21DE67D1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7" y="136072"/>
          <a:ext cx="3396092" cy="987878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68037</xdr:colOff>
      <xdr:row>0</xdr:row>
      <xdr:rowOff>136072</xdr:rowOff>
    </xdr:from>
    <xdr:to>
      <xdr:col>2</xdr:col>
      <xdr:colOff>1216229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CFE5F6C-4F70-499B-AB04-09A92DA9FC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7" y="136072"/>
          <a:ext cx="3396092" cy="987878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68037</xdr:colOff>
      <xdr:row>0</xdr:row>
      <xdr:rowOff>136072</xdr:rowOff>
    </xdr:from>
    <xdr:to>
      <xdr:col>2</xdr:col>
      <xdr:colOff>1216229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8DE454A-CA42-4F3F-AFF4-30E4D7F51F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7" y="136072"/>
          <a:ext cx="3396092" cy="987878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68037</xdr:colOff>
      <xdr:row>0</xdr:row>
      <xdr:rowOff>136072</xdr:rowOff>
    </xdr:from>
    <xdr:to>
      <xdr:col>2</xdr:col>
      <xdr:colOff>1216229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C96B8A3-3814-4E66-91D3-288684F026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7" y="136072"/>
          <a:ext cx="3396092" cy="987878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68037</xdr:colOff>
      <xdr:row>0</xdr:row>
      <xdr:rowOff>136072</xdr:rowOff>
    </xdr:from>
    <xdr:to>
      <xdr:col>2</xdr:col>
      <xdr:colOff>1216229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FEDD742-EE94-4E12-9F46-925F384568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7" y="136072"/>
          <a:ext cx="3396092" cy="987878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68037</xdr:colOff>
      <xdr:row>0</xdr:row>
      <xdr:rowOff>136072</xdr:rowOff>
    </xdr:from>
    <xdr:to>
      <xdr:col>2</xdr:col>
      <xdr:colOff>1216229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1F220C5-614D-42FC-8E73-F126CAB2EA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7" y="136072"/>
          <a:ext cx="3396092" cy="987878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68037</xdr:colOff>
      <xdr:row>0</xdr:row>
      <xdr:rowOff>136072</xdr:rowOff>
    </xdr:from>
    <xdr:to>
      <xdr:col>2</xdr:col>
      <xdr:colOff>1216229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77AF573-08CB-4282-BB79-89FA783CDA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7" y="136072"/>
          <a:ext cx="3396092" cy="987878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68037</xdr:colOff>
      <xdr:row>0</xdr:row>
      <xdr:rowOff>136072</xdr:rowOff>
    </xdr:from>
    <xdr:to>
      <xdr:col>2</xdr:col>
      <xdr:colOff>1216229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9AD5D18-CEFA-45F0-B1E9-256301C549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7" y="136072"/>
          <a:ext cx="3396092" cy="987878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68037</xdr:colOff>
      <xdr:row>0</xdr:row>
      <xdr:rowOff>136072</xdr:rowOff>
    </xdr:from>
    <xdr:to>
      <xdr:col>2</xdr:col>
      <xdr:colOff>1216229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24A5E4C-2378-4993-AC77-486FCA4CDF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7" y="136072"/>
          <a:ext cx="3396092" cy="9878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68037</xdr:colOff>
      <xdr:row>0</xdr:row>
      <xdr:rowOff>136072</xdr:rowOff>
    </xdr:from>
    <xdr:to>
      <xdr:col>2</xdr:col>
      <xdr:colOff>1216229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CF564B5-BB2E-4A17-988A-362C84AB07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7" y="136072"/>
          <a:ext cx="3396092" cy="987878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68037</xdr:colOff>
      <xdr:row>0</xdr:row>
      <xdr:rowOff>136072</xdr:rowOff>
    </xdr:from>
    <xdr:to>
      <xdr:col>2</xdr:col>
      <xdr:colOff>1216229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E71BA04-9BD1-4149-9FD0-CE88C4FF36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7" y="136072"/>
          <a:ext cx="3396092" cy="987878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68037</xdr:colOff>
      <xdr:row>0</xdr:row>
      <xdr:rowOff>136072</xdr:rowOff>
    </xdr:from>
    <xdr:to>
      <xdr:col>2</xdr:col>
      <xdr:colOff>1216229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131D9F3-8FDC-4BA4-B472-709DD4B991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7" y="136072"/>
          <a:ext cx="3396092" cy="987878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68037</xdr:colOff>
      <xdr:row>0</xdr:row>
      <xdr:rowOff>136072</xdr:rowOff>
    </xdr:from>
    <xdr:to>
      <xdr:col>2</xdr:col>
      <xdr:colOff>1216229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6AEE970-ED1B-45BC-8BB7-C4BCE3B76E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7" y="136072"/>
          <a:ext cx="3396092" cy="987878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68037</xdr:colOff>
      <xdr:row>0</xdr:row>
      <xdr:rowOff>136072</xdr:rowOff>
    </xdr:from>
    <xdr:to>
      <xdr:col>2</xdr:col>
      <xdr:colOff>1216229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4694388-148C-4D6E-8832-DB9236B291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7" y="136072"/>
          <a:ext cx="3396092" cy="987878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68037</xdr:colOff>
      <xdr:row>0</xdr:row>
      <xdr:rowOff>136072</xdr:rowOff>
    </xdr:from>
    <xdr:to>
      <xdr:col>2</xdr:col>
      <xdr:colOff>1216229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2A837BA-5EBF-497E-B498-AB69DCC6E0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7" y="136072"/>
          <a:ext cx="3396092" cy="987878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68037</xdr:colOff>
      <xdr:row>0</xdr:row>
      <xdr:rowOff>136072</xdr:rowOff>
    </xdr:from>
    <xdr:to>
      <xdr:col>2</xdr:col>
      <xdr:colOff>1216229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40CD7F7-478C-4D2C-B7AF-82650D3CE7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7" y="136072"/>
          <a:ext cx="3396092" cy="987878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68037</xdr:colOff>
      <xdr:row>0</xdr:row>
      <xdr:rowOff>136072</xdr:rowOff>
    </xdr:from>
    <xdr:to>
      <xdr:col>2</xdr:col>
      <xdr:colOff>1216229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E5EF714-7113-4639-A8A1-40418F9595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7" y="136072"/>
          <a:ext cx="3396092" cy="98787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68037</xdr:colOff>
      <xdr:row>0</xdr:row>
      <xdr:rowOff>136072</xdr:rowOff>
    </xdr:from>
    <xdr:to>
      <xdr:col>2</xdr:col>
      <xdr:colOff>1216229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7C74CAF-4EBC-46A8-B917-45DBA5D7D6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7" y="136072"/>
          <a:ext cx="3396092" cy="98787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68037</xdr:colOff>
      <xdr:row>0</xdr:row>
      <xdr:rowOff>136072</xdr:rowOff>
    </xdr:from>
    <xdr:to>
      <xdr:col>2</xdr:col>
      <xdr:colOff>1216229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07E847F-E29E-429B-A7B4-3158BF545A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7" y="136072"/>
          <a:ext cx="3396092" cy="98787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68037</xdr:colOff>
      <xdr:row>0</xdr:row>
      <xdr:rowOff>136072</xdr:rowOff>
    </xdr:from>
    <xdr:to>
      <xdr:col>2</xdr:col>
      <xdr:colOff>1216229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4D070A1-22F7-435D-9D1D-7BA5CCBD2B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7" y="136072"/>
          <a:ext cx="3396092" cy="98787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68037</xdr:colOff>
      <xdr:row>0</xdr:row>
      <xdr:rowOff>136072</xdr:rowOff>
    </xdr:from>
    <xdr:to>
      <xdr:col>2</xdr:col>
      <xdr:colOff>1216229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2905377-DC1B-429F-A273-8542121CF5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7" y="136072"/>
          <a:ext cx="3396092" cy="98787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68037</xdr:colOff>
      <xdr:row>0</xdr:row>
      <xdr:rowOff>136072</xdr:rowOff>
    </xdr:from>
    <xdr:to>
      <xdr:col>2</xdr:col>
      <xdr:colOff>1216229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BFC7FC3-5443-49B0-9EB8-46ABC4DF2D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7" y="136072"/>
          <a:ext cx="3396092" cy="98787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68037</xdr:colOff>
      <xdr:row>0</xdr:row>
      <xdr:rowOff>136072</xdr:rowOff>
    </xdr:from>
    <xdr:to>
      <xdr:col>2</xdr:col>
      <xdr:colOff>1216229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36A7D0D-F2B2-43FD-88E7-BEBD0F08DF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7" y="136072"/>
          <a:ext cx="3396092" cy="9878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BDD08-C8F4-422D-AB20-11DFD50C4C9B}">
  <dimension ref="B2:J49"/>
  <sheetViews>
    <sheetView showGridLines="0" tabSelected="1" topLeftCell="A2" zoomScale="55" zoomScaleNormal="55" workbookViewId="0">
      <selection activeCell="J41" sqref="J41"/>
    </sheetView>
  </sheetViews>
  <sheetFormatPr defaultRowHeight="14.25" x14ac:dyDescent="0.25"/>
  <cols>
    <col min="1" max="1" width="2.42578125" style="1" customWidth="1"/>
    <col min="2" max="2" width="19" style="1" customWidth="1"/>
    <col min="3" max="3" width="13.85546875" style="1" customWidth="1"/>
    <col min="4" max="4" width="52.85546875" style="1" bestFit="1" customWidth="1"/>
    <col min="5" max="5" width="17" style="1" customWidth="1"/>
    <col min="6" max="8" width="15.140625" style="1" customWidth="1"/>
    <col min="9" max="10" width="21.85546875" style="1" customWidth="1"/>
    <col min="11" max="16384" width="9.140625" style="1"/>
  </cols>
  <sheetData>
    <row r="2" spans="2:10" ht="72" customHeight="1" x14ac:dyDescent="0.25"/>
    <row r="3" spans="2:10" x14ac:dyDescent="0.25">
      <c r="B3" s="30" t="s">
        <v>0</v>
      </c>
      <c r="C3" s="30"/>
      <c r="D3" s="30"/>
    </row>
    <row r="4" spans="2:10" ht="21.75" customHeight="1" x14ac:dyDescent="0.25">
      <c r="B4" s="31" t="s">
        <v>165</v>
      </c>
      <c r="C4" s="31"/>
      <c r="D4" s="31"/>
    </row>
    <row r="5" spans="2:10" ht="18.75" customHeight="1" x14ac:dyDescent="0.25">
      <c r="B5" s="30" t="s">
        <v>73</v>
      </c>
      <c r="C5" s="30"/>
      <c r="D5" s="30"/>
    </row>
    <row r="6" spans="2:10" ht="6.75" customHeight="1" x14ac:dyDescent="0.25">
      <c r="B6" s="2"/>
    </row>
    <row r="7" spans="2:10" ht="60" customHeight="1" x14ac:dyDescent="0.25"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</row>
    <row r="8" spans="2:10" x14ac:dyDescent="0.25">
      <c r="B8" s="4">
        <v>45210</v>
      </c>
      <c r="C8" s="5" t="s">
        <v>29</v>
      </c>
      <c r="D8" s="5" t="s">
        <v>28</v>
      </c>
      <c r="E8" s="5">
        <v>4</v>
      </c>
      <c r="F8" s="5">
        <v>3</v>
      </c>
      <c r="G8" s="5">
        <v>1</v>
      </c>
      <c r="H8" s="5">
        <v>0</v>
      </c>
      <c r="I8" s="5">
        <v>3</v>
      </c>
      <c r="J8" s="5">
        <v>1</v>
      </c>
    </row>
    <row r="9" spans="2:10" ht="36" customHeight="1" x14ac:dyDescent="0.25">
      <c r="B9" s="4">
        <v>45210</v>
      </c>
      <c r="C9" s="5" t="s">
        <v>42</v>
      </c>
      <c r="D9" s="5" t="s">
        <v>49</v>
      </c>
      <c r="E9" s="5">
        <v>7</v>
      </c>
      <c r="F9" s="5">
        <v>7</v>
      </c>
      <c r="G9" s="5">
        <v>0</v>
      </c>
      <c r="H9" s="5">
        <v>0</v>
      </c>
      <c r="I9" s="5">
        <v>7</v>
      </c>
      <c r="J9" s="5">
        <v>0</v>
      </c>
    </row>
    <row r="10" spans="2:10" ht="36" customHeight="1" x14ac:dyDescent="0.25">
      <c r="B10" s="4">
        <v>45210</v>
      </c>
      <c r="C10" s="5" t="s">
        <v>51</v>
      </c>
      <c r="D10" s="5" t="s">
        <v>50</v>
      </c>
      <c r="E10" s="5">
        <v>4</v>
      </c>
      <c r="F10" s="5">
        <v>4</v>
      </c>
      <c r="G10" s="5">
        <v>0</v>
      </c>
      <c r="H10" s="5">
        <v>0</v>
      </c>
      <c r="I10" s="5">
        <v>4</v>
      </c>
      <c r="J10" s="5">
        <v>0</v>
      </c>
    </row>
    <row r="11" spans="2:10" ht="36" customHeight="1" x14ac:dyDescent="0.25">
      <c r="B11" s="4">
        <v>45211</v>
      </c>
      <c r="C11" s="5" t="s">
        <v>56</v>
      </c>
      <c r="D11" s="5" t="s">
        <v>63</v>
      </c>
      <c r="E11" s="5">
        <v>7</v>
      </c>
      <c r="F11" s="5">
        <v>7</v>
      </c>
      <c r="G11" s="5">
        <v>0</v>
      </c>
      <c r="H11" s="5">
        <v>0</v>
      </c>
      <c r="I11" s="5">
        <v>7</v>
      </c>
      <c r="J11" s="5">
        <v>0</v>
      </c>
    </row>
    <row r="12" spans="2:10" ht="36" customHeight="1" x14ac:dyDescent="0.25">
      <c r="B12" s="4">
        <v>45215</v>
      </c>
      <c r="C12" s="5" t="s">
        <v>75</v>
      </c>
      <c r="D12" s="5" t="s">
        <v>74</v>
      </c>
      <c r="E12" s="5">
        <v>8</v>
      </c>
      <c r="F12" s="5">
        <v>7</v>
      </c>
      <c r="G12" s="5">
        <v>1</v>
      </c>
      <c r="H12" s="5">
        <v>0</v>
      </c>
      <c r="I12" s="5">
        <v>7</v>
      </c>
      <c r="J12" s="5">
        <v>1</v>
      </c>
    </row>
    <row r="13" spans="2:10" ht="36" customHeight="1" x14ac:dyDescent="0.25">
      <c r="B13" s="4">
        <v>45215</v>
      </c>
      <c r="C13" s="5" t="s">
        <v>66</v>
      </c>
      <c r="D13" s="5" t="s">
        <v>65</v>
      </c>
      <c r="E13" s="5">
        <v>5</v>
      </c>
      <c r="F13" s="5">
        <v>5</v>
      </c>
      <c r="G13" s="5">
        <v>0</v>
      </c>
      <c r="H13" s="5">
        <v>0</v>
      </c>
      <c r="I13" s="5">
        <v>5</v>
      </c>
      <c r="J13" s="5">
        <v>0</v>
      </c>
    </row>
    <row r="14" spans="2:10" ht="36" customHeight="1" x14ac:dyDescent="0.25">
      <c r="B14" s="4">
        <v>45216</v>
      </c>
      <c r="C14" s="5" t="s">
        <v>40</v>
      </c>
      <c r="D14" s="5" t="s">
        <v>39</v>
      </c>
      <c r="E14" s="5">
        <v>7</v>
      </c>
      <c r="F14" s="5">
        <v>7</v>
      </c>
      <c r="G14" s="5">
        <v>0</v>
      </c>
      <c r="H14" s="5">
        <v>0</v>
      </c>
      <c r="I14" s="5">
        <v>7</v>
      </c>
      <c r="J14" s="5">
        <v>0</v>
      </c>
    </row>
    <row r="15" spans="2:10" ht="36" customHeight="1" x14ac:dyDescent="0.25">
      <c r="B15" s="4">
        <v>45217</v>
      </c>
      <c r="C15" s="5" t="s">
        <v>84</v>
      </c>
      <c r="D15" s="5" t="s">
        <v>83</v>
      </c>
      <c r="E15" s="5">
        <v>2</v>
      </c>
      <c r="F15" s="5">
        <v>2</v>
      </c>
      <c r="G15" s="5">
        <v>0</v>
      </c>
      <c r="H15" s="5">
        <v>0</v>
      </c>
      <c r="I15" s="5">
        <v>2</v>
      </c>
      <c r="J15" s="5">
        <v>0</v>
      </c>
    </row>
    <row r="16" spans="2:10" ht="109.5" customHeight="1" x14ac:dyDescent="0.25">
      <c r="B16" s="4">
        <v>45218</v>
      </c>
      <c r="C16" s="5" t="s">
        <v>89</v>
      </c>
      <c r="D16" s="5" t="s">
        <v>88</v>
      </c>
      <c r="E16" s="5">
        <v>4</v>
      </c>
      <c r="F16" s="5">
        <v>2</v>
      </c>
      <c r="G16" s="5">
        <v>2</v>
      </c>
      <c r="H16" s="5">
        <v>0</v>
      </c>
      <c r="I16" s="5">
        <v>2</v>
      </c>
      <c r="J16" s="5">
        <v>2</v>
      </c>
    </row>
    <row r="17" spans="2:10" ht="36" customHeight="1" x14ac:dyDescent="0.25">
      <c r="B17" s="4">
        <v>45218</v>
      </c>
      <c r="C17" s="5" t="s">
        <v>91</v>
      </c>
      <c r="D17" s="5" t="s">
        <v>90</v>
      </c>
      <c r="E17" s="5">
        <v>6</v>
      </c>
      <c r="F17" s="5">
        <v>6</v>
      </c>
      <c r="G17" s="5">
        <v>0</v>
      </c>
      <c r="H17" s="5">
        <v>0</v>
      </c>
      <c r="I17" s="5">
        <v>6</v>
      </c>
      <c r="J17" s="5">
        <v>0</v>
      </c>
    </row>
    <row r="18" spans="2:10" ht="36" customHeight="1" x14ac:dyDescent="0.25">
      <c r="B18" s="4">
        <v>45224</v>
      </c>
      <c r="C18" s="5" t="s">
        <v>132</v>
      </c>
      <c r="D18" s="5" t="s">
        <v>131</v>
      </c>
      <c r="E18" s="5">
        <v>4</v>
      </c>
      <c r="F18" s="5">
        <v>4</v>
      </c>
      <c r="G18" s="5">
        <v>0</v>
      </c>
      <c r="H18" s="5">
        <v>0</v>
      </c>
      <c r="I18" s="5">
        <v>4</v>
      </c>
      <c r="J18" s="5">
        <v>0</v>
      </c>
    </row>
    <row r="19" spans="2:10" ht="36" customHeight="1" x14ac:dyDescent="0.25">
      <c r="B19" s="4">
        <v>45225</v>
      </c>
      <c r="C19" s="5" t="s">
        <v>105</v>
      </c>
      <c r="D19" s="5" t="s">
        <v>104</v>
      </c>
      <c r="E19" s="5">
        <v>6</v>
      </c>
      <c r="F19" s="5">
        <v>5</v>
      </c>
      <c r="G19" s="5">
        <v>1</v>
      </c>
      <c r="H19" s="5">
        <v>0</v>
      </c>
      <c r="I19" s="5">
        <v>6</v>
      </c>
      <c r="J19" s="5">
        <v>0</v>
      </c>
    </row>
    <row r="20" spans="2:10" x14ac:dyDescent="0.25">
      <c r="B20" s="4">
        <v>45225</v>
      </c>
      <c r="C20" s="5" t="s">
        <v>120</v>
      </c>
      <c r="D20" s="5" t="s">
        <v>119</v>
      </c>
      <c r="E20" s="5">
        <v>5</v>
      </c>
      <c r="F20" s="5">
        <v>3</v>
      </c>
      <c r="G20" s="5">
        <v>2</v>
      </c>
      <c r="H20" s="5">
        <v>0</v>
      </c>
      <c r="I20" s="5">
        <v>3</v>
      </c>
      <c r="J20" s="5">
        <v>2</v>
      </c>
    </row>
    <row r="21" spans="2:10" ht="36" customHeight="1" x14ac:dyDescent="0.25">
      <c r="B21" s="4">
        <v>45225</v>
      </c>
      <c r="C21" s="5" t="s">
        <v>117</v>
      </c>
      <c r="D21" s="5" t="s">
        <v>118</v>
      </c>
      <c r="E21" s="5">
        <v>5</v>
      </c>
      <c r="F21" s="5">
        <v>5</v>
      </c>
      <c r="G21" s="5">
        <v>0</v>
      </c>
      <c r="H21" s="5">
        <v>0</v>
      </c>
      <c r="I21" s="5">
        <v>5</v>
      </c>
      <c r="J21" s="5">
        <v>0</v>
      </c>
    </row>
    <row r="22" spans="2:10" ht="36" customHeight="1" x14ac:dyDescent="0.25">
      <c r="B22" s="4">
        <v>45225</v>
      </c>
      <c r="C22" s="5" t="s">
        <v>158</v>
      </c>
      <c r="D22" s="5" t="s">
        <v>157</v>
      </c>
      <c r="E22" s="5">
        <v>7</v>
      </c>
      <c r="F22" s="5">
        <v>7</v>
      </c>
      <c r="G22" s="5">
        <v>0</v>
      </c>
      <c r="H22" s="5">
        <v>0</v>
      </c>
      <c r="I22" s="5">
        <v>7</v>
      </c>
      <c r="J22" s="5">
        <v>0</v>
      </c>
    </row>
    <row r="23" spans="2:10" ht="36" customHeight="1" x14ac:dyDescent="0.25">
      <c r="B23" s="4">
        <v>45226</v>
      </c>
      <c r="C23" s="5" t="s">
        <v>126</v>
      </c>
      <c r="D23" s="5" t="s">
        <v>125</v>
      </c>
      <c r="E23" s="5">
        <v>5</v>
      </c>
      <c r="F23" s="5">
        <v>4</v>
      </c>
      <c r="G23" s="5">
        <v>1</v>
      </c>
      <c r="H23" s="5">
        <v>0</v>
      </c>
      <c r="I23" s="5">
        <v>4</v>
      </c>
      <c r="J23" s="5">
        <v>1</v>
      </c>
    </row>
    <row r="24" spans="2:10" ht="36" customHeight="1" x14ac:dyDescent="0.25">
      <c r="B24" s="4">
        <v>45230</v>
      </c>
      <c r="C24" s="5" t="s">
        <v>155</v>
      </c>
      <c r="D24" s="5" t="s">
        <v>154</v>
      </c>
      <c r="E24" s="5">
        <v>1</v>
      </c>
      <c r="F24" s="5">
        <v>1</v>
      </c>
      <c r="G24" s="5">
        <v>0</v>
      </c>
      <c r="H24" s="5">
        <v>0</v>
      </c>
      <c r="I24" s="5">
        <v>1</v>
      </c>
      <c r="J24" s="5">
        <v>0</v>
      </c>
    </row>
    <row r="25" spans="2:10" ht="36" customHeight="1" x14ac:dyDescent="0.25">
      <c r="B25" s="4">
        <v>45230</v>
      </c>
      <c r="C25" s="5" t="s">
        <v>167</v>
      </c>
      <c r="D25" s="5" t="s">
        <v>170</v>
      </c>
      <c r="E25" s="5">
        <v>3</v>
      </c>
      <c r="F25" s="5">
        <v>3</v>
      </c>
      <c r="G25" s="5">
        <v>0</v>
      </c>
      <c r="H25" s="5">
        <v>0</v>
      </c>
      <c r="I25" s="5">
        <v>3</v>
      </c>
      <c r="J25" s="5">
        <v>0</v>
      </c>
    </row>
    <row r="26" spans="2:10" ht="36" customHeight="1" x14ac:dyDescent="0.25">
      <c r="B26" s="4">
        <v>45231</v>
      </c>
      <c r="C26" s="5" t="s">
        <v>137</v>
      </c>
      <c r="D26" s="28" t="s">
        <v>136</v>
      </c>
      <c r="E26" s="5">
        <v>11</v>
      </c>
      <c r="F26" s="5">
        <v>11</v>
      </c>
      <c r="G26" s="5">
        <v>0</v>
      </c>
      <c r="H26" s="5">
        <v>0</v>
      </c>
      <c r="I26" s="5">
        <v>11</v>
      </c>
      <c r="J26" s="5">
        <v>0</v>
      </c>
    </row>
    <row r="27" spans="2:10" ht="36" customHeight="1" x14ac:dyDescent="0.25">
      <c r="B27" s="4">
        <v>45233</v>
      </c>
      <c r="C27" s="5" t="s">
        <v>110</v>
      </c>
      <c r="D27" s="5" t="s">
        <v>106</v>
      </c>
      <c r="E27" s="5">
        <v>4</v>
      </c>
      <c r="F27" s="5">
        <v>4</v>
      </c>
      <c r="G27" s="5">
        <v>0</v>
      </c>
      <c r="H27" s="5">
        <v>0</v>
      </c>
      <c r="I27" s="5">
        <v>4</v>
      </c>
      <c r="J27" s="5">
        <v>0</v>
      </c>
    </row>
    <row r="28" spans="2:10" ht="36" customHeight="1" x14ac:dyDescent="0.25">
      <c r="B28" s="4">
        <v>45238</v>
      </c>
      <c r="C28" s="5" t="s">
        <v>172</v>
      </c>
      <c r="D28" s="5" t="s">
        <v>171</v>
      </c>
      <c r="E28" s="5">
        <v>4</v>
      </c>
      <c r="F28" s="5">
        <v>4</v>
      </c>
      <c r="G28" s="5">
        <v>0</v>
      </c>
      <c r="H28" s="5">
        <v>0</v>
      </c>
      <c r="I28" s="5">
        <v>4</v>
      </c>
      <c r="J28" s="5">
        <v>0</v>
      </c>
    </row>
    <row r="29" spans="2:10" ht="36" customHeight="1" x14ac:dyDescent="0.25">
      <c r="B29" s="4">
        <v>45239</v>
      </c>
      <c r="C29" s="5" t="s">
        <v>152</v>
      </c>
      <c r="D29" s="5" t="s">
        <v>153</v>
      </c>
      <c r="E29" s="5">
        <v>4</v>
      </c>
      <c r="F29" s="5">
        <v>4</v>
      </c>
      <c r="G29" s="5">
        <v>0</v>
      </c>
      <c r="H29" s="5">
        <v>0</v>
      </c>
      <c r="I29" s="5">
        <v>4</v>
      </c>
      <c r="J29" s="5">
        <v>0</v>
      </c>
    </row>
    <row r="30" spans="2:10" ht="36" customHeight="1" x14ac:dyDescent="0.25">
      <c r="B30" s="4">
        <v>45245</v>
      </c>
      <c r="C30" s="5" t="s">
        <v>181</v>
      </c>
      <c r="D30" s="5" t="s">
        <v>180</v>
      </c>
      <c r="E30" s="5">
        <v>4</v>
      </c>
      <c r="F30" s="5">
        <v>4</v>
      </c>
      <c r="G30" s="5">
        <v>0</v>
      </c>
      <c r="H30" s="5">
        <v>0</v>
      </c>
      <c r="I30" s="5">
        <v>4</v>
      </c>
      <c r="J30" s="5">
        <v>0</v>
      </c>
    </row>
    <row r="31" spans="2:10" ht="36" customHeight="1" x14ac:dyDescent="0.25">
      <c r="B31" s="4">
        <v>45246</v>
      </c>
      <c r="C31" s="5" t="s">
        <v>186</v>
      </c>
      <c r="D31" s="5" t="s">
        <v>185</v>
      </c>
      <c r="E31" s="5">
        <v>4</v>
      </c>
      <c r="F31" s="5">
        <v>4</v>
      </c>
      <c r="G31" s="5">
        <v>0</v>
      </c>
      <c r="H31" s="5">
        <v>0</v>
      </c>
      <c r="I31" s="5">
        <v>4</v>
      </c>
      <c r="J31" s="5">
        <v>0</v>
      </c>
    </row>
    <row r="32" spans="2:10" ht="36" customHeight="1" x14ac:dyDescent="0.25">
      <c r="B32" s="4">
        <v>45246</v>
      </c>
      <c r="C32" s="5" t="s">
        <v>214</v>
      </c>
      <c r="D32" s="5" t="s">
        <v>213</v>
      </c>
      <c r="E32" s="5">
        <v>7</v>
      </c>
      <c r="F32" s="5">
        <v>6</v>
      </c>
      <c r="G32" s="5">
        <v>1</v>
      </c>
      <c r="H32" s="5">
        <v>0</v>
      </c>
      <c r="I32" s="5">
        <v>6</v>
      </c>
      <c r="J32" s="5">
        <v>1</v>
      </c>
    </row>
    <row r="33" spans="2:10" x14ac:dyDescent="0.25">
      <c r="B33" s="4">
        <v>45246</v>
      </c>
      <c r="C33" s="5" t="s">
        <v>197</v>
      </c>
      <c r="D33" s="5" t="s">
        <v>212</v>
      </c>
      <c r="E33" s="5">
        <v>13</v>
      </c>
      <c r="F33" s="5">
        <v>10</v>
      </c>
      <c r="G33" s="5">
        <v>3</v>
      </c>
      <c r="H33" s="5">
        <v>0</v>
      </c>
      <c r="I33" s="5">
        <v>10</v>
      </c>
      <c r="J33" s="5">
        <v>3</v>
      </c>
    </row>
    <row r="34" spans="2:10" ht="36" customHeight="1" x14ac:dyDescent="0.25">
      <c r="B34" s="4">
        <v>45247</v>
      </c>
      <c r="C34" s="5" t="s">
        <v>236</v>
      </c>
      <c r="D34" s="5" t="s">
        <v>243</v>
      </c>
      <c r="E34" s="5">
        <v>7</v>
      </c>
      <c r="F34" s="5">
        <v>6</v>
      </c>
      <c r="G34" s="5">
        <v>1</v>
      </c>
      <c r="H34" s="5">
        <v>0</v>
      </c>
      <c r="I34" s="5">
        <v>6</v>
      </c>
      <c r="J34" s="5">
        <v>1</v>
      </c>
    </row>
    <row r="35" spans="2:10" ht="36" customHeight="1" x14ac:dyDescent="0.25">
      <c r="B35" s="4">
        <v>45252</v>
      </c>
      <c r="C35" s="5" t="s">
        <v>223</v>
      </c>
      <c r="D35" s="5" t="s">
        <v>222</v>
      </c>
      <c r="E35" s="5">
        <v>6</v>
      </c>
      <c r="F35" s="5">
        <v>5</v>
      </c>
      <c r="G35" s="5">
        <v>1</v>
      </c>
      <c r="H35" s="5">
        <v>0</v>
      </c>
      <c r="I35" s="5">
        <v>6</v>
      </c>
      <c r="J35" s="5">
        <v>0</v>
      </c>
    </row>
    <row r="36" spans="2:10" x14ac:dyDescent="0.25">
      <c r="B36" s="4">
        <v>45253</v>
      </c>
      <c r="C36" s="5" t="s">
        <v>229</v>
      </c>
      <c r="D36" s="5" t="s">
        <v>228</v>
      </c>
      <c r="E36" s="5">
        <v>3</v>
      </c>
      <c r="F36" s="5">
        <v>1</v>
      </c>
      <c r="G36" s="5">
        <v>2</v>
      </c>
      <c r="H36" s="5">
        <v>0</v>
      </c>
      <c r="I36" s="5">
        <v>1</v>
      </c>
      <c r="J36" s="5">
        <v>2</v>
      </c>
    </row>
    <row r="37" spans="2:10" ht="36" customHeight="1" x14ac:dyDescent="0.25">
      <c r="B37" s="4">
        <v>45253</v>
      </c>
      <c r="C37" s="5" t="s">
        <v>84</v>
      </c>
      <c r="D37" s="5" t="s">
        <v>83</v>
      </c>
      <c r="E37" s="5">
        <v>1</v>
      </c>
      <c r="F37" s="5">
        <v>1</v>
      </c>
      <c r="G37" s="5">
        <v>0</v>
      </c>
      <c r="H37" s="5">
        <v>0</v>
      </c>
      <c r="I37" s="5">
        <v>1</v>
      </c>
      <c r="J37" s="5">
        <v>0</v>
      </c>
    </row>
    <row r="38" spans="2:10" x14ac:dyDescent="0.25">
      <c r="B38" s="4">
        <v>45258</v>
      </c>
      <c r="C38" s="5" t="s">
        <v>192</v>
      </c>
      <c r="D38" s="5" t="s">
        <v>191</v>
      </c>
      <c r="E38" s="5">
        <v>4</v>
      </c>
      <c r="F38" s="5">
        <v>3</v>
      </c>
      <c r="G38" s="5">
        <v>1</v>
      </c>
      <c r="H38" s="5">
        <v>0</v>
      </c>
      <c r="I38" s="5">
        <v>3</v>
      </c>
      <c r="J38" s="5">
        <v>1</v>
      </c>
    </row>
    <row r="39" spans="2:10" ht="36" customHeight="1" x14ac:dyDescent="0.25">
      <c r="B39" s="4">
        <v>45273</v>
      </c>
      <c r="C39" s="5" t="s">
        <v>272</v>
      </c>
      <c r="D39" s="5" t="s">
        <v>265</v>
      </c>
      <c r="E39" s="5">
        <v>7</v>
      </c>
      <c r="F39" s="5"/>
      <c r="G39" s="5"/>
      <c r="H39" s="5"/>
      <c r="I39" s="5"/>
      <c r="J39" s="5"/>
    </row>
    <row r="40" spans="2:10" ht="36" customHeight="1" x14ac:dyDescent="0.25">
      <c r="B40" s="4">
        <v>45274</v>
      </c>
      <c r="C40" s="5" t="s">
        <v>245</v>
      </c>
      <c r="D40" s="5" t="s">
        <v>244</v>
      </c>
      <c r="E40" s="5">
        <v>8</v>
      </c>
      <c r="F40" s="5">
        <v>6</v>
      </c>
      <c r="G40" s="5">
        <v>2</v>
      </c>
      <c r="H40" s="5">
        <v>0</v>
      </c>
      <c r="I40" s="5">
        <v>8</v>
      </c>
      <c r="J40" s="5">
        <v>0</v>
      </c>
    </row>
    <row r="41" spans="2:10" ht="36" customHeight="1" x14ac:dyDescent="0.25">
      <c r="B41" s="4">
        <v>45275</v>
      </c>
      <c r="C41" s="5" t="s">
        <v>263</v>
      </c>
      <c r="D41" s="5" t="s">
        <v>262</v>
      </c>
      <c r="E41" s="5">
        <v>11</v>
      </c>
      <c r="F41" s="5">
        <v>8</v>
      </c>
      <c r="G41" s="5">
        <v>3</v>
      </c>
      <c r="H41" s="5">
        <v>0</v>
      </c>
      <c r="I41" s="5">
        <v>11</v>
      </c>
      <c r="J41" s="5">
        <v>0</v>
      </c>
    </row>
    <row r="42" spans="2:10" ht="36" customHeight="1" x14ac:dyDescent="0.25">
      <c r="B42" s="4">
        <v>45281</v>
      </c>
      <c r="C42" s="5" t="s">
        <v>276</v>
      </c>
      <c r="D42" s="5" t="s">
        <v>275</v>
      </c>
      <c r="E42" s="5">
        <v>3</v>
      </c>
      <c r="F42" s="5">
        <v>3</v>
      </c>
      <c r="G42" s="5">
        <v>0</v>
      </c>
      <c r="H42" s="5">
        <v>0</v>
      </c>
      <c r="I42" s="5">
        <v>3</v>
      </c>
      <c r="J42" s="5">
        <v>0</v>
      </c>
    </row>
    <row r="43" spans="2:10" ht="19.5" customHeight="1" x14ac:dyDescent="0.25">
      <c r="B43" s="32" t="s">
        <v>10</v>
      </c>
      <c r="C43" s="32"/>
      <c r="D43" s="32"/>
      <c r="E43" s="27">
        <f>SUM(E8:E42)</f>
        <v>191</v>
      </c>
      <c r="F43" s="27">
        <f t="shared" ref="F43:J43" si="0">SUM(F8:F42)</f>
        <v>162</v>
      </c>
      <c r="G43" s="27">
        <f t="shared" si="0"/>
        <v>22</v>
      </c>
      <c r="H43" s="27">
        <f t="shared" si="0"/>
        <v>0</v>
      </c>
      <c r="I43" s="27">
        <f t="shared" si="0"/>
        <v>169</v>
      </c>
      <c r="J43" s="27">
        <f t="shared" si="0"/>
        <v>15</v>
      </c>
    </row>
    <row r="44" spans="2:10" ht="27.75" customHeight="1" x14ac:dyDescent="0.25"/>
    <row r="45" spans="2:10" ht="27.75" customHeight="1" x14ac:dyDescent="0.25">
      <c r="B45" s="6" t="s">
        <v>11</v>
      </c>
      <c r="C45" s="7">
        <f>E43</f>
        <v>191</v>
      </c>
    </row>
    <row r="46" spans="2:10" ht="27.75" customHeight="1" x14ac:dyDescent="0.25">
      <c r="B46" s="6" t="s">
        <v>12</v>
      </c>
      <c r="C46" s="26">
        <f>SUM(F43/E43)</f>
        <v>0.84816753926701571</v>
      </c>
    </row>
    <row r="47" spans="2:10" ht="27.75" customHeight="1" x14ac:dyDescent="0.25">
      <c r="B47" s="6" t="s">
        <v>13</v>
      </c>
      <c r="C47" s="26">
        <f>SUM(G43/E43)</f>
        <v>0.11518324607329843</v>
      </c>
    </row>
    <row r="48" spans="2:10" ht="27.75" customHeight="1" x14ac:dyDescent="0.25">
      <c r="B48" s="6" t="s">
        <v>14</v>
      </c>
      <c r="C48" s="26">
        <f>SUM(I43/E43)</f>
        <v>0.88481675392670156</v>
      </c>
    </row>
    <row r="49" spans="2:3" ht="15" x14ac:dyDescent="0.25">
      <c r="B49" s="6" t="s">
        <v>15</v>
      </c>
      <c r="C49" s="26">
        <f>SUM(J43/E43)</f>
        <v>7.8534031413612565E-2</v>
      </c>
    </row>
  </sheetData>
  <mergeCells count="4">
    <mergeCell ref="B3:D3"/>
    <mergeCell ref="B4:D4"/>
    <mergeCell ref="B5:D5"/>
    <mergeCell ref="B43:D43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9CD6C-085F-4CF6-8448-6439DBBFE19B}">
  <sheetPr codeName="Sheet15"/>
  <dimension ref="B2:H14"/>
  <sheetViews>
    <sheetView showGridLines="0" zoomScale="55" zoomScaleNormal="55" workbookViewId="0">
      <selection activeCell="G31" sqref="G1:G1048576"/>
    </sheetView>
  </sheetViews>
  <sheetFormatPr defaultColWidth="32.28515625" defaultRowHeight="14.25" x14ac:dyDescent="0.25"/>
  <cols>
    <col min="1" max="1" width="1.42578125" style="1" customWidth="1"/>
    <col min="2" max="2" width="32.28515625" style="1"/>
    <col min="3" max="3" width="84.7109375" style="1" customWidth="1"/>
    <col min="4" max="16384" width="32.28515625" style="1"/>
  </cols>
  <sheetData>
    <row r="2" spans="2:8" ht="12" customHeight="1" x14ac:dyDescent="0.25">
      <c r="B2" s="8"/>
    </row>
    <row r="3" spans="2:8" ht="12" customHeight="1" x14ac:dyDescent="0.25"/>
    <row r="4" spans="2:8" ht="12" customHeight="1" x14ac:dyDescent="0.25"/>
    <row r="5" spans="2:8" ht="23.25" customHeight="1" x14ac:dyDescent="0.25"/>
    <row r="6" spans="2:8" ht="23.25" customHeight="1" x14ac:dyDescent="0.25">
      <c r="B6" s="9"/>
      <c r="C6" s="10"/>
    </row>
    <row r="7" spans="2:8" ht="30.75" customHeight="1" x14ac:dyDescent="0.25">
      <c r="B7" s="11" t="s">
        <v>16</v>
      </c>
      <c r="C7" s="12" t="s">
        <v>88</v>
      </c>
    </row>
    <row r="8" spans="2:8" ht="30.75" customHeight="1" x14ac:dyDescent="0.25">
      <c r="B8" s="13" t="s">
        <v>17</v>
      </c>
      <c r="C8" s="14" t="s">
        <v>89</v>
      </c>
    </row>
    <row r="9" spans="2:8" ht="30.75" customHeight="1" x14ac:dyDescent="0.25">
      <c r="B9" s="13" t="s">
        <v>18</v>
      </c>
      <c r="C9" s="15">
        <v>45218</v>
      </c>
    </row>
    <row r="10" spans="2:8" s="19" customFormat="1" ht="25.5" x14ac:dyDescent="0.25">
      <c r="B10" s="16" t="s">
        <v>19</v>
      </c>
      <c r="C10" s="16" t="s">
        <v>20</v>
      </c>
      <c r="D10" s="16" t="s">
        <v>21</v>
      </c>
      <c r="E10" s="17" t="s">
        <v>22</v>
      </c>
      <c r="F10" s="17" t="s">
        <v>23</v>
      </c>
      <c r="G10" s="18"/>
      <c r="H10" s="18"/>
    </row>
    <row r="11" spans="2:8" ht="58.5" customHeight="1" x14ac:dyDescent="0.25">
      <c r="B11" s="20" t="s">
        <v>26</v>
      </c>
      <c r="C11" s="21" t="s">
        <v>85</v>
      </c>
      <c r="D11" s="22" t="s">
        <v>25</v>
      </c>
      <c r="E11" s="23" t="s">
        <v>24</v>
      </c>
      <c r="F11" s="23" t="s">
        <v>179</v>
      </c>
      <c r="G11" s="24"/>
      <c r="H11" s="25"/>
    </row>
    <row r="12" spans="2:8" ht="78" customHeight="1" x14ac:dyDescent="0.25">
      <c r="B12" s="20" t="s">
        <v>26</v>
      </c>
      <c r="C12" s="21" t="s">
        <v>86</v>
      </c>
      <c r="D12" s="22" t="s">
        <v>25</v>
      </c>
      <c r="E12" s="23" t="s">
        <v>24</v>
      </c>
      <c r="F12" s="23" t="s">
        <v>176</v>
      </c>
      <c r="G12" s="24"/>
      <c r="H12" s="25"/>
    </row>
    <row r="13" spans="2:8" ht="64.5" customHeight="1" x14ac:dyDescent="0.25">
      <c r="B13" s="20" t="s">
        <v>26</v>
      </c>
      <c r="C13" s="21" t="s">
        <v>87</v>
      </c>
      <c r="D13" s="22" t="s">
        <v>25</v>
      </c>
      <c r="E13" s="23" t="s">
        <v>24</v>
      </c>
      <c r="F13" s="23" t="s">
        <v>176</v>
      </c>
      <c r="G13" s="24"/>
      <c r="H13" s="25"/>
    </row>
    <row r="14" spans="2:8" ht="104.25" customHeight="1" x14ac:dyDescent="0.25">
      <c r="B14" s="20" t="s">
        <v>26</v>
      </c>
      <c r="C14" s="21" t="s">
        <v>27</v>
      </c>
      <c r="D14" s="22" t="s">
        <v>25</v>
      </c>
      <c r="E14" s="23" t="s">
        <v>24</v>
      </c>
      <c r="F14" s="23" t="s">
        <v>179</v>
      </c>
      <c r="G14" s="24"/>
      <c r="H14" s="25"/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B755C-ED83-4B5E-8FC3-2369B1E15301}">
  <sheetPr codeName="Sheet16"/>
  <dimension ref="B2:H18"/>
  <sheetViews>
    <sheetView showGridLines="0" zoomScale="55" zoomScaleNormal="55" workbookViewId="0">
      <selection activeCell="G31" sqref="G1:G1048576"/>
    </sheetView>
  </sheetViews>
  <sheetFormatPr defaultColWidth="32.28515625" defaultRowHeight="14.25" x14ac:dyDescent="0.25"/>
  <cols>
    <col min="1" max="1" width="1.42578125" style="1" customWidth="1"/>
    <col min="2" max="2" width="32.28515625" style="1"/>
    <col min="3" max="3" width="84.7109375" style="1" customWidth="1"/>
    <col min="4" max="16384" width="32.28515625" style="1"/>
  </cols>
  <sheetData>
    <row r="2" spans="2:8" ht="12" customHeight="1" x14ac:dyDescent="0.25">
      <c r="B2" s="8"/>
    </row>
    <row r="3" spans="2:8" ht="12" customHeight="1" x14ac:dyDescent="0.25"/>
    <row r="4" spans="2:8" ht="12" customHeight="1" x14ac:dyDescent="0.25"/>
    <row r="5" spans="2:8" ht="23.25" customHeight="1" x14ac:dyDescent="0.25"/>
    <row r="6" spans="2:8" ht="23.25" customHeight="1" x14ac:dyDescent="0.25">
      <c r="B6" s="9"/>
      <c r="C6" s="10"/>
    </row>
    <row r="7" spans="2:8" ht="30.75" customHeight="1" x14ac:dyDescent="0.25">
      <c r="B7" s="11" t="s">
        <v>16</v>
      </c>
      <c r="C7" s="12" t="s">
        <v>90</v>
      </c>
    </row>
    <row r="8" spans="2:8" ht="30.75" customHeight="1" x14ac:dyDescent="0.25">
      <c r="B8" s="13" t="s">
        <v>17</v>
      </c>
      <c r="C8" s="14" t="s">
        <v>91</v>
      </c>
    </row>
    <row r="9" spans="2:8" ht="30.75" customHeight="1" x14ac:dyDescent="0.25">
      <c r="B9" s="13" t="s">
        <v>18</v>
      </c>
      <c r="C9" s="15">
        <v>45218</v>
      </c>
    </row>
    <row r="10" spans="2:8" s="19" customFormat="1" ht="25.5" x14ac:dyDescent="0.25">
      <c r="B10" s="16" t="s">
        <v>19</v>
      </c>
      <c r="C10" s="16" t="s">
        <v>20</v>
      </c>
      <c r="D10" s="16" t="s">
        <v>21</v>
      </c>
      <c r="E10" s="17" t="s">
        <v>22</v>
      </c>
      <c r="F10" s="17" t="s">
        <v>23</v>
      </c>
      <c r="G10" s="18"/>
      <c r="H10" s="18"/>
    </row>
    <row r="11" spans="2:8" ht="33" customHeight="1" x14ac:dyDescent="0.25">
      <c r="B11" s="33" t="s">
        <v>92</v>
      </c>
      <c r="C11" s="34"/>
      <c r="D11" s="22"/>
      <c r="E11" s="23"/>
      <c r="F11" s="23"/>
      <c r="G11" s="24"/>
      <c r="H11" s="25"/>
    </row>
    <row r="12" spans="2:8" ht="33" customHeight="1" x14ac:dyDescent="0.25">
      <c r="B12" s="20" t="s">
        <v>26</v>
      </c>
      <c r="C12" s="21" t="s">
        <v>57</v>
      </c>
      <c r="D12" s="22" t="s">
        <v>25</v>
      </c>
      <c r="E12" s="23" t="s">
        <v>24</v>
      </c>
      <c r="F12" s="23" t="s">
        <v>24</v>
      </c>
      <c r="G12" s="24"/>
      <c r="H12" s="25"/>
    </row>
    <row r="13" spans="2:8" ht="33" customHeight="1" x14ac:dyDescent="0.25">
      <c r="B13" s="20" t="s">
        <v>26</v>
      </c>
      <c r="C13" s="21" t="s">
        <v>93</v>
      </c>
      <c r="D13" s="22" t="s">
        <v>25</v>
      </c>
      <c r="E13" s="23" t="s">
        <v>24</v>
      </c>
      <c r="F13" s="23" t="s">
        <v>24</v>
      </c>
      <c r="G13" s="24"/>
      <c r="H13" s="25"/>
    </row>
    <row r="14" spans="2:8" ht="33" customHeight="1" x14ac:dyDescent="0.25">
      <c r="B14" s="20" t="s">
        <v>26</v>
      </c>
      <c r="C14" s="21" t="s">
        <v>94</v>
      </c>
      <c r="D14" s="22" t="s">
        <v>25</v>
      </c>
      <c r="E14" s="23" t="s">
        <v>24</v>
      </c>
      <c r="F14" s="23" t="s">
        <v>24</v>
      </c>
      <c r="G14" s="24"/>
      <c r="H14" s="25"/>
    </row>
    <row r="15" spans="2:8" ht="124.5" customHeight="1" x14ac:dyDescent="0.25">
      <c r="B15" s="20" t="s">
        <v>26</v>
      </c>
      <c r="C15" s="21" t="s">
        <v>27</v>
      </c>
      <c r="D15" s="22" t="s">
        <v>25</v>
      </c>
      <c r="E15" s="23" t="s">
        <v>24</v>
      </c>
      <c r="F15" s="23" t="s">
        <v>24</v>
      </c>
      <c r="G15" s="24"/>
      <c r="H15" s="25"/>
    </row>
    <row r="16" spans="2:8" ht="33" customHeight="1" x14ac:dyDescent="0.25">
      <c r="B16" s="33" t="s">
        <v>95</v>
      </c>
      <c r="C16" s="34"/>
      <c r="D16" s="22"/>
      <c r="E16" s="23"/>
      <c r="F16" s="23"/>
      <c r="G16" s="24"/>
      <c r="H16" s="25"/>
    </row>
    <row r="17" spans="2:8" ht="33" customHeight="1" x14ac:dyDescent="0.25">
      <c r="B17" s="20" t="s">
        <v>26</v>
      </c>
      <c r="C17" s="21" t="s">
        <v>96</v>
      </c>
      <c r="D17" s="22" t="s">
        <v>25</v>
      </c>
      <c r="E17" s="23" t="s">
        <v>98</v>
      </c>
      <c r="F17" s="23" t="s">
        <v>24</v>
      </c>
      <c r="G17" s="24"/>
      <c r="H17" s="25"/>
    </row>
    <row r="18" spans="2:8" ht="91.5" customHeight="1" x14ac:dyDescent="0.25">
      <c r="B18" s="20" t="s">
        <v>26</v>
      </c>
      <c r="C18" s="21" t="s">
        <v>97</v>
      </c>
      <c r="D18" s="22" t="s">
        <v>25</v>
      </c>
      <c r="E18" s="23" t="s">
        <v>24</v>
      </c>
      <c r="F18" s="23" t="s">
        <v>24</v>
      </c>
      <c r="G18" s="24"/>
      <c r="H18" s="25"/>
    </row>
  </sheetData>
  <mergeCells count="2">
    <mergeCell ref="B11:C11"/>
    <mergeCell ref="B16:C16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433F3-5D39-42A8-B7E2-239E979E9649}">
  <dimension ref="B2:H14"/>
  <sheetViews>
    <sheetView showGridLines="0" zoomScale="55" zoomScaleNormal="55" workbookViewId="0">
      <selection activeCell="G31" sqref="G1:G1048576"/>
    </sheetView>
  </sheetViews>
  <sheetFormatPr defaultColWidth="32.28515625" defaultRowHeight="14.25" x14ac:dyDescent="0.25"/>
  <cols>
    <col min="1" max="1" width="1.42578125" style="1" customWidth="1"/>
    <col min="2" max="2" width="32.28515625" style="1"/>
    <col min="3" max="3" width="84.7109375" style="1" customWidth="1"/>
    <col min="4" max="16384" width="32.28515625" style="1"/>
  </cols>
  <sheetData>
    <row r="2" spans="2:8" ht="12" customHeight="1" x14ac:dyDescent="0.25">
      <c r="B2" s="8"/>
    </row>
    <row r="3" spans="2:8" ht="12" customHeight="1" x14ac:dyDescent="0.25"/>
    <row r="4" spans="2:8" ht="12" customHeight="1" x14ac:dyDescent="0.25"/>
    <row r="5" spans="2:8" ht="23.25" customHeight="1" x14ac:dyDescent="0.25"/>
    <row r="6" spans="2:8" ht="23.25" customHeight="1" x14ac:dyDescent="0.25">
      <c r="B6" s="9"/>
      <c r="C6" s="10"/>
    </row>
    <row r="7" spans="2:8" ht="30.75" customHeight="1" x14ac:dyDescent="0.25">
      <c r="B7" s="11" t="s">
        <v>16</v>
      </c>
      <c r="C7" s="12" t="s">
        <v>131</v>
      </c>
    </row>
    <row r="8" spans="2:8" ht="30.75" customHeight="1" x14ac:dyDescent="0.25">
      <c r="B8" s="13" t="s">
        <v>17</v>
      </c>
      <c r="C8" s="14" t="s">
        <v>132</v>
      </c>
    </row>
    <row r="9" spans="2:8" ht="30.75" customHeight="1" x14ac:dyDescent="0.25">
      <c r="B9" s="13" t="s">
        <v>18</v>
      </c>
      <c r="C9" s="15">
        <v>45224</v>
      </c>
    </row>
    <row r="10" spans="2:8" s="19" customFormat="1" ht="25.5" x14ac:dyDescent="0.25">
      <c r="B10" s="16" t="s">
        <v>19</v>
      </c>
      <c r="C10" s="16" t="s">
        <v>20</v>
      </c>
      <c r="D10" s="16" t="s">
        <v>21</v>
      </c>
      <c r="E10" s="17" t="s">
        <v>22</v>
      </c>
      <c r="F10" s="17" t="s">
        <v>23</v>
      </c>
      <c r="G10" s="18"/>
      <c r="H10" s="18"/>
    </row>
    <row r="11" spans="2:8" ht="15" x14ac:dyDescent="0.25">
      <c r="B11" s="20" t="s">
        <v>26</v>
      </c>
      <c r="C11" s="21" t="s">
        <v>27</v>
      </c>
      <c r="D11" s="22" t="s">
        <v>25</v>
      </c>
      <c r="E11" s="23" t="s">
        <v>24</v>
      </c>
      <c r="F11" s="23" t="s">
        <v>177</v>
      </c>
      <c r="G11" s="24"/>
      <c r="H11" s="25"/>
    </row>
    <row r="12" spans="2:8" ht="15" x14ac:dyDescent="0.25">
      <c r="B12" s="20" t="s">
        <v>26</v>
      </c>
      <c r="C12" s="21" t="s">
        <v>133</v>
      </c>
      <c r="D12" s="22" t="s">
        <v>25</v>
      </c>
      <c r="E12" s="23" t="s">
        <v>24</v>
      </c>
      <c r="F12" s="23" t="s">
        <v>176</v>
      </c>
      <c r="G12" s="24"/>
      <c r="H12" s="25"/>
    </row>
    <row r="13" spans="2:8" ht="33" customHeight="1" x14ac:dyDescent="0.25">
      <c r="B13" s="20" t="s">
        <v>26</v>
      </c>
      <c r="C13" s="21" t="s">
        <v>134</v>
      </c>
      <c r="D13" s="22" t="s">
        <v>25</v>
      </c>
      <c r="E13" s="23" t="s">
        <v>24</v>
      </c>
      <c r="F13" s="23" t="s">
        <v>176</v>
      </c>
      <c r="G13" s="24"/>
      <c r="H13" s="25"/>
    </row>
    <row r="14" spans="2:8" ht="33" customHeight="1" x14ac:dyDescent="0.25">
      <c r="B14" s="20" t="s">
        <v>26</v>
      </c>
      <c r="C14" s="21" t="s">
        <v>135</v>
      </c>
      <c r="D14" s="22" t="s">
        <v>25</v>
      </c>
      <c r="E14" s="23" t="s">
        <v>24</v>
      </c>
      <c r="F14" s="23" t="s">
        <v>176</v>
      </c>
      <c r="G14" s="24"/>
      <c r="H14" s="25"/>
    </row>
  </sheetData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FF602-8F09-4842-80AE-8EBEE80BB07F}">
  <sheetPr codeName="Sheet21"/>
  <dimension ref="B2:H16"/>
  <sheetViews>
    <sheetView showGridLines="0" zoomScale="55" zoomScaleNormal="55" workbookViewId="0">
      <selection activeCell="G31" sqref="G1:G1048576"/>
    </sheetView>
  </sheetViews>
  <sheetFormatPr defaultColWidth="32.28515625" defaultRowHeight="14.25" x14ac:dyDescent="0.25"/>
  <cols>
    <col min="1" max="1" width="1.42578125" style="1" customWidth="1"/>
    <col min="2" max="2" width="32.28515625" style="1"/>
    <col min="3" max="3" width="84.7109375" style="1" customWidth="1"/>
    <col min="4" max="16384" width="32.28515625" style="1"/>
  </cols>
  <sheetData>
    <row r="2" spans="2:8" ht="12" customHeight="1" x14ac:dyDescent="0.25">
      <c r="B2" s="8"/>
    </row>
    <row r="3" spans="2:8" ht="12" customHeight="1" x14ac:dyDescent="0.25"/>
    <row r="4" spans="2:8" ht="12" customHeight="1" x14ac:dyDescent="0.25"/>
    <row r="5" spans="2:8" ht="23.25" customHeight="1" x14ac:dyDescent="0.25"/>
    <row r="6" spans="2:8" ht="23.25" customHeight="1" x14ac:dyDescent="0.25">
      <c r="B6" s="9"/>
      <c r="C6" s="10"/>
    </row>
    <row r="7" spans="2:8" ht="30.75" customHeight="1" x14ac:dyDescent="0.25">
      <c r="B7" s="11" t="s">
        <v>16</v>
      </c>
      <c r="C7" s="12" t="s">
        <v>104</v>
      </c>
    </row>
    <row r="8" spans="2:8" ht="30.75" customHeight="1" x14ac:dyDescent="0.25">
      <c r="B8" s="13" t="s">
        <v>17</v>
      </c>
      <c r="C8" s="14" t="s">
        <v>105</v>
      </c>
    </row>
    <row r="9" spans="2:8" ht="30.75" customHeight="1" x14ac:dyDescent="0.25">
      <c r="B9" s="13" t="s">
        <v>18</v>
      </c>
      <c r="C9" s="15">
        <v>45225</v>
      </c>
    </row>
    <row r="10" spans="2:8" s="19" customFormat="1" ht="25.5" x14ac:dyDescent="0.25">
      <c r="B10" s="16" t="s">
        <v>19</v>
      </c>
      <c r="C10" s="16" t="s">
        <v>20</v>
      </c>
      <c r="D10" s="16" t="s">
        <v>21</v>
      </c>
      <c r="E10" s="17" t="s">
        <v>22</v>
      </c>
      <c r="F10" s="17" t="s">
        <v>23</v>
      </c>
      <c r="G10" s="18"/>
      <c r="H10" s="18"/>
    </row>
    <row r="11" spans="2:8" ht="33" customHeight="1" x14ac:dyDescent="0.25">
      <c r="B11" s="20" t="s">
        <v>26</v>
      </c>
      <c r="C11" s="21" t="s">
        <v>99</v>
      </c>
      <c r="D11" s="22" t="s">
        <v>25</v>
      </c>
      <c r="E11" s="23" t="s">
        <v>24</v>
      </c>
      <c r="F11" s="23" t="s">
        <v>24</v>
      </c>
      <c r="G11" s="24"/>
      <c r="H11" s="25"/>
    </row>
    <row r="12" spans="2:8" ht="15" x14ac:dyDescent="0.25">
      <c r="B12" s="20" t="s">
        <v>26</v>
      </c>
      <c r="C12" s="21" t="s">
        <v>100</v>
      </c>
      <c r="D12" s="22" t="s">
        <v>25</v>
      </c>
      <c r="E12" s="23" t="s">
        <v>24</v>
      </c>
      <c r="F12" s="23" t="s">
        <v>24</v>
      </c>
      <c r="G12" s="24"/>
      <c r="H12" s="25"/>
    </row>
    <row r="13" spans="2:8" ht="15" x14ac:dyDescent="0.25">
      <c r="B13" s="20" t="s">
        <v>26</v>
      </c>
      <c r="C13" s="21" t="s">
        <v>27</v>
      </c>
      <c r="D13" s="22" t="s">
        <v>25</v>
      </c>
      <c r="E13" s="23" t="s">
        <v>24</v>
      </c>
      <c r="F13" s="23" t="s">
        <v>24</v>
      </c>
      <c r="G13" s="24"/>
      <c r="H13" s="25"/>
    </row>
    <row r="14" spans="2:8" ht="33" customHeight="1" x14ac:dyDescent="0.25">
      <c r="B14" s="20" t="s">
        <v>26</v>
      </c>
      <c r="C14" s="21" t="s">
        <v>101</v>
      </c>
      <c r="D14" s="22" t="s">
        <v>25</v>
      </c>
      <c r="E14" s="23" t="s">
        <v>24</v>
      </c>
      <c r="F14" s="23" t="s">
        <v>24</v>
      </c>
      <c r="G14" s="24"/>
      <c r="H14" s="25"/>
    </row>
    <row r="15" spans="2:8" ht="33" customHeight="1" x14ac:dyDescent="0.25">
      <c r="B15" s="20" t="s">
        <v>26</v>
      </c>
      <c r="C15" s="21" t="s">
        <v>102</v>
      </c>
      <c r="D15" s="22" t="s">
        <v>25</v>
      </c>
      <c r="E15" s="23" t="s">
        <v>24</v>
      </c>
      <c r="F15" s="23" t="s">
        <v>24</v>
      </c>
      <c r="G15" s="24"/>
      <c r="H15" s="25"/>
    </row>
    <row r="16" spans="2:8" ht="33" customHeight="1" x14ac:dyDescent="0.25">
      <c r="B16" s="20" t="s">
        <v>26</v>
      </c>
      <c r="C16" s="21" t="s">
        <v>103</v>
      </c>
      <c r="D16" s="22" t="s">
        <v>25</v>
      </c>
      <c r="E16" s="23" t="s">
        <v>72</v>
      </c>
      <c r="F16" s="23" t="s">
        <v>72</v>
      </c>
      <c r="G16" s="24"/>
      <c r="H16" s="25"/>
    </row>
  </sheetData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F74F1-E6AE-411D-8EBC-AEF347AEBD8C}">
  <sheetPr codeName="Sheet25"/>
  <dimension ref="B2:H15"/>
  <sheetViews>
    <sheetView showGridLines="0" zoomScale="55" zoomScaleNormal="55" workbookViewId="0">
      <selection activeCell="G31" sqref="G1:G1048576"/>
    </sheetView>
  </sheetViews>
  <sheetFormatPr defaultColWidth="32.28515625" defaultRowHeight="14.25" x14ac:dyDescent="0.25"/>
  <cols>
    <col min="1" max="1" width="1.42578125" style="1" customWidth="1"/>
    <col min="2" max="2" width="32.28515625" style="1"/>
    <col min="3" max="3" width="84.7109375" style="1" customWidth="1"/>
    <col min="4" max="16384" width="32.28515625" style="1"/>
  </cols>
  <sheetData>
    <row r="2" spans="2:8" ht="12" customHeight="1" x14ac:dyDescent="0.25">
      <c r="B2" s="8"/>
    </row>
    <row r="3" spans="2:8" ht="12" customHeight="1" x14ac:dyDescent="0.25"/>
    <row r="4" spans="2:8" ht="12" customHeight="1" x14ac:dyDescent="0.25"/>
    <row r="5" spans="2:8" ht="23.25" customHeight="1" x14ac:dyDescent="0.25"/>
    <row r="6" spans="2:8" ht="23.25" customHeight="1" x14ac:dyDescent="0.25">
      <c r="B6" s="9"/>
      <c r="C6" s="10"/>
    </row>
    <row r="7" spans="2:8" ht="30.75" customHeight="1" x14ac:dyDescent="0.25">
      <c r="B7" s="11" t="s">
        <v>16</v>
      </c>
      <c r="C7" s="12" t="s">
        <v>119</v>
      </c>
    </row>
    <row r="8" spans="2:8" ht="30.75" customHeight="1" x14ac:dyDescent="0.25">
      <c r="B8" s="13" t="s">
        <v>17</v>
      </c>
      <c r="C8" s="14" t="s">
        <v>120</v>
      </c>
    </row>
    <row r="9" spans="2:8" ht="30.75" customHeight="1" x14ac:dyDescent="0.25">
      <c r="B9" s="13" t="s">
        <v>18</v>
      </c>
      <c r="C9" s="15">
        <v>45225</v>
      </c>
    </row>
    <row r="10" spans="2:8" s="19" customFormat="1" ht="25.5" x14ac:dyDescent="0.25">
      <c r="B10" s="16" t="s">
        <v>19</v>
      </c>
      <c r="C10" s="16" t="s">
        <v>20</v>
      </c>
      <c r="D10" s="16" t="s">
        <v>21</v>
      </c>
      <c r="E10" s="17" t="s">
        <v>22</v>
      </c>
      <c r="F10" s="17" t="s">
        <v>23</v>
      </c>
      <c r="G10" s="18"/>
      <c r="H10" s="18"/>
    </row>
    <row r="11" spans="2:8" ht="15" x14ac:dyDescent="0.25">
      <c r="B11" s="20" t="s">
        <v>26</v>
      </c>
      <c r="C11" s="21" t="s">
        <v>27</v>
      </c>
      <c r="D11" s="22" t="s">
        <v>25</v>
      </c>
      <c r="E11" s="23" t="s">
        <v>24</v>
      </c>
      <c r="F11" s="23" t="s">
        <v>72</v>
      </c>
      <c r="G11" s="24"/>
      <c r="H11" s="25"/>
    </row>
    <row r="12" spans="2:8" ht="33" customHeight="1" x14ac:dyDescent="0.25">
      <c r="B12" s="20" t="s">
        <v>26</v>
      </c>
      <c r="C12" s="21" t="s">
        <v>121</v>
      </c>
      <c r="D12" s="22" t="s">
        <v>25</v>
      </c>
      <c r="E12" s="23" t="s">
        <v>24</v>
      </c>
      <c r="F12" s="23" t="s">
        <v>24</v>
      </c>
      <c r="G12" s="24"/>
      <c r="H12" s="25"/>
    </row>
    <row r="13" spans="2:8" ht="33" customHeight="1" x14ac:dyDescent="0.25">
      <c r="B13" s="20" t="s">
        <v>26</v>
      </c>
      <c r="C13" s="21" t="s">
        <v>122</v>
      </c>
      <c r="D13" s="22" t="s">
        <v>25</v>
      </c>
      <c r="E13" s="23" t="s">
        <v>24</v>
      </c>
      <c r="F13" s="23" t="s">
        <v>24</v>
      </c>
      <c r="G13" s="24"/>
      <c r="H13" s="25"/>
    </row>
    <row r="14" spans="2:8" ht="33" customHeight="1" x14ac:dyDescent="0.25">
      <c r="B14" s="20" t="s">
        <v>26</v>
      </c>
      <c r="C14" s="21" t="s">
        <v>123</v>
      </c>
      <c r="D14" s="22" t="s">
        <v>25</v>
      </c>
      <c r="E14" s="23" t="s">
        <v>24</v>
      </c>
      <c r="F14" s="23" t="s">
        <v>24</v>
      </c>
      <c r="G14" s="24"/>
      <c r="H14" s="25"/>
    </row>
    <row r="15" spans="2:8" ht="15" x14ac:dyDescent="0.25">
      <c r="B15" s="20" t="s">
        <v>26</v>
      </c>
      <c r="C15" s="21" t="s">
        <v>124</v>
      </c>
      <c r="D15" s="22" t="s">
        <v>25</v>
      </c>
      <c r="E15" s="23" t="s">
        <v>24</v>
      </c>
      <c r="F15" s="23" t="s">
        <v>72</v>
      </c>
      <c r="G15" s="24"/>
      <c r="H15" s="25"/>
    </row>
  </sheetData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DFD18-9F4B-41EF-A1E5-2E7D8A74DDBF}">
  <sheetPr codeName="Sheet22"/>
  <dimension ref="B2:H15"/>
  <sheetViews>
    <sheetView showGridLines="0" zoomScale="55" zoomScaleNormal="55" workbookViewId="0">
      <selection activeCell="G31" sqref="G1:G1048576"/>
    </sheetView>
  </sheetViews>
  <sheetFormatPr defaultColWidth="32.28515625" defaultRowHeight="14.25" x14ac:dyDescent="0.25"/>
  <cols>
    <col min="1" max="1" width="1.42578125" style="1" customWidth="1"/>
    <col min="2" max="2" width="32.28515625" style="1"/>
    <col min="3" max="3" width="84.7109375" style="1" customWidth="1"/>
    <col min="4" max="16384" width="32.28515625" style="1"/>
  </cols>
  <sheetData>
    <row r="2" spans="2:8" ht="12" customHeight="1" x14ac:dyDescent="0.25">
      <c r="B2" s="8"/>
    </row>
    <row r="3" spans="2:8" ht="12" customHeight="1" x14ac:dyDescent="0.25"/>
    <row r="4" spans="2:8" ht="12" customHeight="1" x14ac:dyDescent="0.25"/>
    <row r="5" spans="2:8" ht="23.25" customHeight="1" x14ac:dyDescent="0.25"/>
    <row r="6" spans="2:8" ht="23.25" customHeight="1" x14ac:dyDescent="0.25">
      <c r="B6" s="9"/>
      <c r="C6" s="10"/>
    </row>
    <row r="7" spans="2:8" ht="30.75" customHeight="1" x14ac:dyDescent="0.25">
      <c r="B7" s="11" t="s">
        <v>16</v>
      </c>
      <c r="C7" s="12" t="s">
        <v>116</v>
      </c>
    </row>
    <row r="8" spans="2:8" ht="30.75" customHeight="1" x14ac:dyDescent="0.25">
      <c r="B8" s="13" t="s">
        <v>17</v>
      </c>
      <c r="C8" s="14" t="s">
        <v>117</v>
      </c>
    </row>
    <row r="9" spans="2:8" ht="30.75" customHeight="1" x14ac:dyDescent="0.25">
      <c r="B9" s="13" t="s">
        <v>18</v>
      </c>
      <c r="C9" s="15">
        <v>45225</v>
      </c>
    </row>
    <row r="10" spans="2:8" s="19" customFormat="1" ht="25.5" x14ac:dyDescent="0.25">
      <c r="B10" s="16" t="s">
        <v>19</v>
      </c>
      <c r="C10" s="16" t="s">
        <v>20</v>
      </c>
      <c r="D10" s="16" t="s">
        <v>21</v>
      </c>
      <c r="E10" s="17" t="s">
        <v>22</v>
      </c>
      <c r="F10" s="17" t="s">
        <v>23</v>
      </c>
      <c r="G10" s="18"/>
      <c r="H10" s="18"/>
    </row>
    <row r="11" spans="2:8" ht="33" customHeight="1" x14ac:dyDescent="0.25">
      <c r="B11" s="20" t="s">
        <v>26</v>
      </c>
      <c r="C11" s="21" t="s">
        <v>112</v>
      </c>
      <c r="D11" s="22" t="s">
        <v>25</v>
      </c>
      <c r="E11" s="23" t="s">
        <v>24</v>
      </c>
      <c r="F11" s="23" t="s">
        <v>176</v>
      </c>
      <c r="G11" s="24"/>
      <c r="H11" s="25"/>
    </row>
    <row r="12" spans="2:8" ht="33" customHeight="1" x14ac:dyDescent="0.25">
      <c r="B12" s="20" t="s">
        <v>26</v>
      </c>
      <c r="C12" s="21" t="s">
        <v>113</v>
      </c>
      <c r="D12" s="22" t="s">
        <v>25</v>
      </c>
      <c r="E12" s="23" t="s">
        <v>24</v>
      </c>
      <c r="F12" s="23" t="s">
        <v>24</v>
      </c>
      <c r="G12" s="24"/>
      <c r="H12" s="25"/>
    </row>
    <row r="13" spans="2:8" ht="33" customHeight="1" x14ac:dyDescent="0.25">
      <c r="B13" s="20" t="s">
        <v>26</v>
      </c>
      <c r="C13" s="21" t="s">
        <v>114</v>
      </c>
      <c r="D13" s="22" t="s">
        <v>25</v>
      </c>
      <c r="E13" s="23" t="s">
        <v>24</v>
      </c>
      <c r="F13" s="23" t="s">
        <v>24</v>
      </c>
      <c r="G13" s="24"/>
      <c r="H13" s="25"/>
    </row>
    <row r="14" spans="2:8" ht="15" x14ac:dyDescent="0.25">
      <c r="B14" s="20" t="s">
        <v>26</v>
      </c>
      <c r="C14" s="21" t="s">
        <v>27</v>
      </c>
      <c r="D14" s="22" t="s">
        <v>25</v>
      </c>
      <c r="E14" s="23" t="s">
        <v>24</v>
      </c>
      <c r="F14" s="23" t="s">
        <v>177</v>
      </c>
      <c r="G14" s="24"/>
      <c r="H14" s="25"/>
    </row>
    <row r="15" spans="2:8" ht="15" x14ac:dyDescent="0.25">
      <c r="B15" s="20" t="s">
        <v>26</v>
      </c>
      <c r="C15" s="21" t="s">
        <v>115</v>
      </c>
      <c r="D15" s="22" t="s">
        <v>25</v>
      </c>
      <c r="E15" s="23" t="s">
        <v>24</v>
      </c>
      <c r="F15" s="23" t="s">
        <v>177</v>
      </c>
      <c r="G15" s="24"/>
      <c r="H15" s="25"/>
    </row>
  </sheetData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1D989-C4A6-4E67-AB86-933466BDC50A}">
  <dimension ref="B2:H17"/>
  <sheetViews>
    <sheetView showGridLines="0" zoomScale="55" zoomScaleNormal="55" workbookViewId="0">
      <selection activeCell="G31" sqref="G1:G1048576"/>
    </sheetView>
  </sheetViews>
  <sheetFormatPr defaultColWidth="32.28515625" defaultRowHeight="14.25" x14ac:dyDescent="0.25"/>
  <cols>
    <col min="1" max="1" width="1.42578125" style="1" customWidth="1"/>
    <col min="2" max="2" width="32.28515625" style="1"/>
    <col min="3" max="3" width="84.7109375" style="1" customWidth="1"/>
    <col min="4" max="16384" width="32.28515625" style="1"/>
  </cols>
  <sheetData>
    <row r="2" spans="2:8" ht="12" customHeight="1" x14ac:dyDescent="0.25">
      <c r="B2" s="8"/>
    </row>
    <row r="3" spans="2:8" ht="12" customHeight="1" x14ac:dyDescent="0.25"/>
    <row r="4" spans="2:8" ht="12" customHeight="1" x14ac:dyDescent="0.25"/>
    <row r="5" spans="2:8" ht="23.25" customHeight="1" x14ac:dyDescent="0.25"/>
    <row r="6" spans="2:8" ht="23.25" customHeight="1" x14ac:dyDescent="0.25">
      <c r="B6" s="9"/>
      <c r="C6" s="10"/>
    </row>
    <row r="7" spans="2:8" ht="30.75" customHeight="1" x14ac:dyDescent="0.25">
      <c r="B7" s="11" t="s">
        <v>16</v>
      </c>
      <c r="C7" s="12" t="s">
        <v>157</v>
      </c>
    </row>
    <row r="8" spans="2:8" ht="30.75" customHeight="1" x14ac:dyDescent="0.25">
      <c r="B8" s="13" t="s">
        <v>17</v>
      </c>
      <c r="C8" s="14" t="s">
        <v>158</v>
      </c>
    </row>
    <row r="9" spans="2:8" ht="30.75" customHeight="1" x14ac:dyDescent="0.25">
      <c r="B9" s="13" t="s">
        <v>18</v>
      </c>
      <c r="C9" s="15">
        <v>45225</v>
      </c>
    </row>
    <row r="10" spans="2:8" s="19" customFormat="1" ht="25.5" x14ac:dyDescent="0.25">
      <c r="B10" s="16" t="s">
        <v>19</v>
      </c>
      <c r="C10" s="16" t="s">
        <v>20</v>
      </c>
      <c r="D10" s="16" t="s">
        <v>21</v>
      </c>
      <c r="E10" s="17" t="s">
        <v>22</v>
      </c>
      <c r="F10" s="17" t="s">
        <v>23</v>
      </c>
      <c r="G10" s="18"/>
      <c r="H10" s="18"/>
    </row>
    <row r="11" spans="2:8" ht="15" x14ac:dyDescent="0.25">
      <c r="B11" s="20" t="s">
        <v>26</v>
      </c>
      <c r="C11" s="21" t="s">
        <v>159</v>
      </c>
      <c r="D11" s="22" t="s">
        <v>25</v>
      </c>
      <c r="E11" s="23" t="s">
        <v>24</v>
      </c>
      <c r="F11" s="23" t="s">
        <v>177</v>
      </c>
      <c r="G11" s="24"/>
      <c r="H11" s="25"/>
    </row>
    <row r="12" spans="2:8" ht="33" customHeight="1" x14ac:dyDescent="0.25">
      <c r="B12" s="20" t="s">
        <v>26</v>
      </c>
      <c r="C12" s="21" t="s">
        <v>160</v>
      </c>
      <c r="D12" s="22" t="s">
        <v>25</v>
      </c>
      <c r="E12" s="23" t="s">
        <v>24</v>
      </c>
      <c r="F12" s="23" t="s">
        <v>176</v>
      </c>
      <c r="G12" s="24"/>
      <c r="H12" s="25"/>
    </row>
    <row r="13" spans="2:8" ht="33" customHeight="1" x14ac:dyDescent="0.25">
      <c r="B13" s="20" t="s">
        <v>26</v>
      </c>
      <c r="C13" s="21" t="s">
        <v>161</v>
      </c>
      <c r="D13" s="22" t="s">
        <v>25</v>
      </c>
      <c r="E13" s="23" t="s">
        <v>24</v>
      </c>
      <c r="F13" s="23" t="s">
        <v>176</v>
      </c>
      <c r="G13" s="24"/>
      <c r="H13" s="25"/>
    </row>
    <row r="14" spans="2:8" ht="15" x14ac:dyDescent="0.25">
      <c r="B14" s="20" t="s">
        <v>26</v>
      </c>
      <c r="C14" s="21" t="s">
        <v>27</v>
      </c>
      <c r="D14" s="22" t="s">
        <v>25</v>
      </c>
      <c r="E14" s="23" t="s">
        <v>24</v>
      </c>
      <c r="F14" s="23" t="s">
        <v>177</v>
      </c>
      <c r="G14" s="24"/>
      <c r="H14" s="25"/>
    </row>
    <row r="15" spans="2:8" ht="33" customHeight="1" x14ac:dyDescent="0.25">
      <c r="B15" s="20" t="s">
        <v>26</v>
      </c>
      <c r="C15" s="21" t="s">
        <v>162</v>
      </c>
      <c r="D15" s="22" t="s">
        <v>25</v>
      </c>
      <c r="E15" s="23" t="s">
        <v>24</v>
      </c>
      <c r="F15" s="23" t="s">
        <v>24</v>
      </c>
      <c r="G15" s="24"/>
      <c r="H15" s="25"/>
    </row>
    <row r="16" spans="2:8" ht="33" customHeight="1" x14ac:dyDescent="0.25">
      <c r="B16" s="20" t="s">
        <v>26</v>
      </c>
      <c r="C16" s="21" t="s">
        <v>163</v>
      </c>
      <c r="D16" s="22" t="s">
        <v>25</v>
      </c>
      <c r="E16" s="23" t="s">
        <v>24</v>
      </c>
      <c r="F16" s="23" t="s">
        <v>177</v>
      </c>
      <c r="G16" s="24"/>
      <c r="H16" s="25"/>
    </row>
    <row r="17" spans="2:8" ht="33" customHeight="1" x14ac:dyDescent="0.25">
      <c r="B17" s="20" t="s">
        <v>26</v>
      </c>
      <c r="C17" s="21" t="s">
        <v>164</v>
      </c>
      <c r="D17" s="22" t="s">
        <v>25</v>
      </c>
      <c r="E17" s="23" t="s">
        <v>24</v>
      </c>
      <c r="F17" s="23" t="s">
        <v>176</v>
      </c>
      <c r="G17" s="24"/>
      <c r="H17" s="25"/>
    </row>
  </sheetData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0DD8D-847B-4DE2-B7F3-BAECF7A2B9C0}">
  <sheetPr codeName="Sheet27"/>
  <dimension ref="B2:H15"/>
  <sheetViews>
    <sheetView showGridLines="0" zoomScale="55" zoomScaleNormal="55" workbookViewId="0">
      <selection activeCell="G31" sqref="G1:G1048576"/>
    </sheetView>
  </sheetViews>
  <sheetFormatPr defaultColWidth="32.28515625" defaultRowHeight="14.25" x14ac:dyDescent="0.25"/>
  <cols>
    <col min="1" max="1" width="1.42578125" style="1" customWidth="1"/>
    <col min="2" max="2" width="32.28515625" style="1"/>
    <col min="3" max="3" width="84.7109375" style="1" customWidth="1"/>
    <col min="4" max="16384" width="32.28515625" style="1"/>
  </cols>
  <sheetData>
    <row r="2" spans="2:8" ht="12" customHeight="1" x14ac:dyDescent="0.25">
      <c r="B2" s="8"/>
    </row>
    <row r="3" spans="2:8" ht="12" customHeight="1" x14ac:dyDescent="0.25"/>
    <row r="4" spans="2:8" ht="12" customHeight="1" x14ac:dyDescent="0.25"/>
    <row r="5" spans="2:8" ht="23.25" customHeight="1" x14ac:dyDescent="0.25"/>
    <row r="6" spans="2:8" ht="23.25" customHeight="1" x14ac:dyDescent="0.25">
      <c r="B6" s="9"/>
      <c r="C6" s="10"/>
    </row>
    <row r="7" spans="2:8" ht="30.75" customHeight="1" x14ac:dyDescent="0.25">
      <c r="B7" s="11" t="s">
        <v>16</v>
      </c>
      <c r="C7" s="12" t="s">
        <v>125</v>
      </c>
    </row>
    <row r="8" spans="2:8" ht="30.75" customHeight="1" x14ac:dyDescent="0.25">
      <c r="B8" s="13" t="s">
        <v>17</v>
      </c>
      <c r="C8" s="14" t="s">
        <v>126</v>
      </c>
    </row>
    <row r="9" spans="2:8" ht="30.75" customHeight="1" x14ac:dyDescent="0.25">
      <c r="B9" s="13" t="s">
        <v>18</v>
      </c>
      <c r="C9" s="15">
        <v>45226</v>
      </c>
    </row>
    <row r="10" spans="2:8" s="19" customFormat="1" ht="25.5" x14ac:dyDescent="0.25">
      <c r="B10" s="16" t="s">
        <v>19</v>
      </c>
      <c r="C10" s="16" t="s">
        <v>20</v>
      </c>
      <c r="D10" s="16" t="s">
        <v>21</v>
      </c>
      <c r="E10" s="17" t="s">
        <v>22</v>
      </c>
      <c r="F10" s="17" t="s">
        <v>23</v>
      </c>
      <c r="G10" s="18"/>
      <c r="H10" s="18"/>
    </row>
    <row r="11" spans="2:8" ht="58.5" customHeight="1" x14ac:dyDescent="0.25">
      <c r="B11" s="20" t="s">
        <v>26</v>
      </c>
      <c r="C11" s="21" t="s">
        <v>127</v>
      </c>
      <c r="D11" s="22" t="s">
        <v>25</v>
      </c>
      <c r="E11" s="23" t="s">
        <v>24</v>
      </c>
      <c r="F11" s="23" t="s">
        <v>24</v>
      </c>
      <c r="G11" s="24"/>
      <c r="H11" s="25"/>
    </row>
    <row r="12" spans="2:8" ht="33" customHeight="1" x14ac:dyDescent="0.25">
      <c r="B12" s="20" t="s">
        <v>26</v>
      </c>
      <c r="C12" s="21" t="s">
        <v>128</v>
      </c>
      <c r="D12" s="22" t="s">
        <v>25</v>
      </c>
      <c r="E12" s="23" t="s">
        <v>24</v>
      </c>
      <c r="F12" s="23" t="s">
        <v>176</v>
      </c>
      <c r="G12" s="24"/>
      <c r="H12" s="25"/>
    </row>
    <row r="13" spans="2:8" ht="15" x14ac:dyDescent="0.25">
      <c r="B13" s="20" t="s">
        <v>26</v>
      </c>
      <c r="C13" s="21" t="s">
        <v>129</v>
      </c>
      <c r="D13" s="22" t="s">
        <v>25</v>
      </c>
      <c r="E13" s="23" t="s">
        <v>24</v>
      </c>
      <c r="F13" s="23" t="s">
        <v>221</v>
      </c>
      <c r="G13" s="24"/>
      <c r="H13" s="25"/>
    </row>
    <row r="14" spans="2:8" ht="15" x14ac:dyDescent="0.25">
      <c r="B14" s="20" t="s">
        <v>26</v>
      </c>
      <c r="C14" s="21" t="s">
        <v>130</v>
      </c>
      <c r="D14" s="22" t="s">
        <v>25</v>
      </c>
      <c r="E14" s="23" t="s">
        <v>24</v>
      </c>
      <c r="F14" s="23" t="s">
        <v>176</v>
      </c>
      <c r="G14" s="24"/>
      <c r="H14" s="25"/>
    </row>
    <row r="15" spans="2:8" ht="33" customHeight="1" x14ac:dyDescent="0.25">
      <c r="B15" s="20" t="s">
        <v>26</v>
      </c>
      <c r="C15" s="21" t="s">
        <v>111</v>
      </c>
      <c r="D15" s="22" t="s">
        <v>25</v>
      </c>
      <c r="E15" s="23" t="s">
        <v>24</v>
      </c>
      <c r="F15" s="23" t="s">
        <v>176</v>
      </c>
      <c r="G15" s="24"/>
      <c r="H15" s="25"/>
    </row>
  </sheetData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34658-CC5D-4C31-BACC-1ACFA44DC49F}">
  <dimension ref="B2:H11"/>
  <sheetViews>
    <sheetView showGridLines="0" zoomScale="55" zoomScaleNormal="55" workbookViewId="0">
      <selection activeCell="G31" sqref="G1:G1048576"/>
    </sheetView>
  </sheetViews>
  <sheetFormatPr defaultColWidth="32.28515625" defaultRowHeight="14.25" x14ac:dyDescent="0.25"/>
  <cols>
    <col min="1" max="1" width="1.42578125" style="1" customWidth="1"/>
    <col min="2" max="2" width="32.28515625" style="1"/>
    <col min="3" max="3" width="84.7109375" style="1" customWidth="1"/>
    <col min="4" max="16384" width="32.28515625" style="1"/>
  </cols>
  <sheetData>
    <row r="2" spans="2:8" ht="12" customHeight="1" x14ac:dyDescent="0.25">
      <c r="B2" s="8"/>
    </row>
    <row r="3" spans="2:8" ht="12" customHeight="1" x14ac:dyDescent="0.25"/>
    <row r="4" spans="2:8" ht="12" customHeight="1" x14ac:dyDescent="0.25"/>
    <row r="5" spans="2:8" ht="23.25" customHeight="1" x14ac:dyDescent="0.25"/>
    <row r="6" spans="2:8" ht="23.25" customHeight="1" x14ac:dyDescent="0.25">
      <c r="B6" s="9"/>
      <c r="C6" s="10"/>
    </row>
    <row r="7" spans="2:8" ht="30.75" customHeight="1" x14ac:dyDescent="0.25">
      <c r="B7" s="11" t="s">
        <v>16</v>
      </c>
      <c r="C7" s="12" t="s">
        <v>154</v>
      </c>
    </row>
    <row r="8" spans="2:8" ht="30.75" customHeight="1" x14ac:dyDescent="0.25">
      <c r="B8" s="13" t="s">
        <v>17</v>
      </c>
      <c r="C8" s="14" t="s">
        <v>155</v>
      </c>
    </row>
    <row r="9" spans="2:8" ht="30.75" customHeight="1" x14ac:dyDescent="0.25">
      <c r="B9" s="13" t="s">
        <v>18</v>
      </c>
      <c r="C9" s="15">
        <v>45230</v>
      </c>
    </row>
    <row r="10" spans="2:8" s="19" customFormat="1" ht="25.5" x14ac:dyDescent="0.25">
      <c r="B10" s="16" t="s">
        <v>19</v>
      </c>
      <c r="C10" s="16" t="s">
        <v>20</v>
      </c>
      <c r="D10" s="16" t="s">
        <v>21</v>
      </c>
      <c r="E10" s="17" t="s">
        <v>22</v>
      </c>
      <c r="F10" s="17" t="s">
        <v>23</v>
      </c>
      <c r="G10" s="18"/>
      <c r="H10" s="18"/>
    </row>
    <row r="11" spans="2:8" ht="33" customHeight="1" x14ac:dyDescent="0.25">
      <c r="B11" s="20" t="s">
        <v>64</v>
      </c>
      <c r="C11" s="21" t="s">
        <v>156</v>
      </c>
      <c r="D11" s="22" t="s">
        <v>25</v>
      </c>
      <c r="E11" s="23" t="s">
        <v>24</v>
      </c>
      <c r="F11" s="23" t="s">
        <v>177</v>
      </c>
      <c r="G11" s="24"/>
      <c r="H11" s="25"/>
    </row>
  </sheetData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BE046-7FF6-463C-893A-E0DE8E843D61}">
  <dimension ref="B2:H13"/>
  <sheetViews>
    <sheetView showGridLines="0" zoomScale="55" zoomScaleNormal="55" workbookViewId="0">
      <selection activeCell="G31" sqref="G1:G1048576"/>
    </sheetView>
  </sheetViews>
  <sheetFormatPr defaultColWidth="32.28515625" defaultRowHeight="14.25" x14ac:dyDescent="0.25"/>
  <cols>
    <col min="1" max="1" width="1.42578125" style="1" customWidth="1"/>
    <col min="2" max="2" width="32.28515625" style="1"/>
    <col min="3" max="3" width="84.7109375" style="1" customWidth="1"/>
    <col min="4" max="16384" width="32.28515625" style="1"/>
  </cols>
  <sheetData>
    <row r="2" spans="2:8" ht="12" customHeight="1" x14ac:dyDescent="0.25">
      <c r="B2" s="8"/>
    </row>
    <row r="3" spans="2:8" ht="12" customHeight="1" x14ac:dyDescent="0.25"/>
    <row r="4" spans="2:8" ht="12" customHeight="1" x14ac:dyDescent="0.25"/>
    <row r="5" spans="2:8" ht="23.25" customHeight="1" x14ac:dyDescent="0.25"/>
    <row r="6" spans="2:8" ht="23.25" customHeight="1" x14ac:dyDescent="0.25">
      <c r="B6" s="9"/>
      <c r="C6" s="10"/>
    </row>
    <row r="7" spans="2:8" ht="30.75" customHeight="1" x14ac:dyDescent="0.25">
      <c r="B7" s="11" t="s">
        <v>16</v>
      </c>
      <c r="C7" s="12" t="s">
        <v>166</v>
      </c>
    </row>
    <row r="8" spans="2:8" ht="30.75" customHeight="1" x14ac:dyDescent="0.25">
      <c r="B8" s="13" t="s">
        <v>17</v>
      </c>
      <c r="C8" s="14" t="s">
        <v>167</v>
      </c>
    </row>
    <row r="9" spans="2:8" ht="30.75" customHeight="1" x14ac:dyDescent="0.25">
      <c r="B9" s="13" t="s">
        <v>18</v>
      </c>
      <c r="C9" s="15">
        <v>45230</v>
      </c>
    </row>
    <row r="10" spans="2:8" s="19" customFormat="1" ht="25.5" x14ac:dyDescent="0.25">
      <c r="B10" s="16" t="s">
        <v>19</v>
      </c>
      <c r="C10" s="16" t="s">
        <v>20</v>
      </c>
      <c r="D10" s="16" t="s">
        <v>21</v>
      </c>
      <c r="E10" s="17" t="s">
        <v>22</v>
      </c>
      <c r="F10" s="17" t="s">
        <v>23</v>
      </c>
      <c r="G10" s="18"/>
      <c r="H10" s="18"/>
    </row>
    <row r="11" spans="2:8" ht="15" x14ac:dyDescent="0.25">
      <c r="B11" s="20" t="s">
        <v>26</v>
      </c>
      <c r="C11" s="21" t="s">
        <v>27</v>
      </c>
      <c r="D11" s="22" t="s">
        <v>25</v>
      </c>
      <c r="E11" s="23" t="s">
        <v>24</v>
      </c>
      <c r="F11" s="23" t="s">
        <v>24</v>
      </c>
      <c r="G11" s="24"/>
      <c r="H11" s="25"/>
    </row>
    <row r="12" spans="2:8" ht="15" x14ac:dyDescent="0.25">
      <c r="B12" s="20" t="s">
        <v>26</v>
      </c>
      <c r="C12" s="21" t="s">
        <v>168</v>
      </c>
      <c r="D12" s="22" t="s">
        <v>25</v>
      </c>
      <c r="E12" s="23" t="s">
        <v>24</v>
      </c>
      <c r="F12" s="23" t="s">
        <v>24</v>
      </c>
      <c r="G12" s="24"/>
      <c r="H12" s="25"/>
    </row>
    <row r="13" spans="2:8" ht="15" x14ac:dyDescent="0.25">
      <c r="B13" s="20" t="s">
        <v>26</v>
      </c>
      <c r="C13" s="21" t="s">
        <v>169</v>
      </c>
      <c r="D13" s="22" t="s">
        <v>25</v>
      </c>
      <c r="E13" s="23" t="s">
        <v>24</v>
      </c>
      <c r="F13" s="23" t="s">
        <v>24</v>
      </c>
      <c r="G13" s="24"/>
      <c r="H13" s="25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86B8A-9E42-4884-8A0F-35A998E0C221}">
  <sheetPr codeName="Sheet1"/>
  <dimension ref="B2:H14"/>
  <sheetViews>
    <sheetView showGridLines="0" zoomScale="70" zoomScaleNormal="70" workbookViewId="0">
      <selection activeCell="G13" sqref="G1:G1048576"/>
    </sheetView>
  </sheetViews>
  <sheetFormatPr defaultColWidth="32.28515625" defaultRowHeight="14.25" x14ac:dyDescent="0.25"/>
  <cols>
    <col min="1" max="1" width="1.42578125" style="1" customWidth="1"/>
    <col min="2" max="2" width="32.28515625" style="1"/>
    <col min="3" max="3" width="84.7109375" style="1" customWidth="1"/>
    <col min="4" max="16384" width="32.28515625" style="1"/>
  </cols>
  <sheetData>
    <row r="2" spans="2:8" ht="12" customHeight="1" x14ac:dyDescent="0.25">
      <c r="B2" s="8"/>
    </row>
    <row r="3" spans="2:8" ht="12" customHeight="1" x14ac:dyDescent="0.25"/>
    <row r="4" spans="2:8" ht="12" customHeight="1" x14ac:dyDescent="0.25"/>
    <row r="5" spans="2:8" ht="23.25" customHeight="1" x14ac:dyDescent="0.25"/>
    <row r="6" spans="2:8" ht="23.25" customHeight="1" x14ac:dyDescent="0.25">
      <c r="B6" s="9"/>
      <c r="C6" s="10"/>
    </row>
    <row r="7" spans="2:8" ht="30.75" customHeight="1" x14ac:dyDescent="0.25">
      <c r="B7" s="11" t="s">
        <v>16</v>
      </c>
      <c r="C7" s="12" t="s">
        <v>28</v>
      </c>
    </row>
    <row r="8" spans="2:8" ht="30.75" customHeight="1" x14ac:dyDescent="0.25">
      <c r="B8" s="13" t="s">
        <v>17</v>
      </c>
      <c r="C8" s="14" t="s">
        <v>29</v>
      </c>
    </row>
    <row r="9" spans="2:8" ht="30.75" customHeight="1" x14ac:dyDescent="0.25">
      <c r="B9" s="13" t="s">
        <v>18</v>
      </c>
      <c r="C9" s="15">
        <v>45210</v>
      </c>
    </row>
    <row r="10" spans="2:8" s="19" customFormat="1" ht="25.5" x14ac:dyDescent="0.25">
      <c r="B10" s="16" t="s">
        <v>19</v>
      </c>
      <c r="C10" s="16" t="s">
        <v>20</v>
      </c>
      <c r="D10" s="16" t="s">
        <v>21</v>
      </c>
      <c r="E10" s="17" t="s">
        <v>22</v>
      </c>
      <c r="F10" s="17" t="s">
        <v>23</v>
      </c>
      <c r="G10" s="18"/>
      <c r="H10" s="18"/>
    </row>
    <row r="11" spans="2:8" ht="33" customHeight="1" x14ac:dyDescent="0.25">
      <c r="B11" s="20" t="s">
        <v>26</v>
      </c>
      <c r="C11" s="21" t="s">
        <v>30</v>
      </c>
      <c r="D11" s="22" t="s">
        <v>25</v>
      </c>
      <c r="E11" s="23" t="s">
        <v>24</v>
      </c>
      <c r="F11" s="23" t="s">
        <v>24</v>
      </c>
      <c r="G11" s="24"/>
      <c r="H11" s="25"/>
    </row>
    <row r="12" spans="2:8" ht="15" x14ac:dyDescent="0.25">
      <c r="B12" s="20" t="s">
        <v>26</v>
      </c>
      <c r="C12" s="21" t="s">
        <v>31</v>
      </c>
      <c r="D12" s="22" t="s">
        <v>25</v>
      </c>
      <c r="E12" s="23" t="s">
        <v>24</v>
      </c>
      <c r="F12" s="23" t="s">
        <v>24</v>
      </c>
      <c r="G12" s="24"/>
      <c r="H12" s="25"/>
    </row>
    <row r="13" spans="2:8" ht="15" x14ac:dyDescent="0.25">
      <c r="B13" s="20" t="s">
        <v>26</v>
      </c>
      <c r="C13" s="21" t="s">
        <v>27</v>
      </c>
      <c r="D13" s="22" t="s">
        <v>25</v>
      </c>
      <c r="E13" s="23" t="s">
        <v>24</v>
      </c>
      <c r="F13" s="23" t="s">
        <v>24</v>
      </c>
      <c r="G13" s="24"/>
      <c r="H13" s="25"/>
    </row>
    <row r="14" spans="2:8" ht="15" x14ac:dyDescent="0.25">
      <c r="B14" s="20" t="s">
        <v>26</v>
      </c>
      <c r="C14" s="21" t="s">
        <v>32</v>
      </c>
      <c r="D14" s="22" t="s">
        <v>25</v>
      </c>
      <c r="E14" s="23" t="s">
        <v>24</v>
      </c>
      <c r="F14" s="23" t="s">
        <v>72</v>
      </c>
      <c r="G14" s="24"/>
      <c r="H14" s="25"/>
    </row>
  </sheetData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E0442-4B2C-449D-80C1-A4A61D5D498A}">
  <dimension ref="B2:H21"/>
  <sheetViews>
    <sheetView showGridLines="0" topLeftCell="B4" zoomScale="55" zoomScaleNormal="55" workbookViewId="0">
      <selection activeCell="G31" sqref="G1:G1048576"/>
    </sheetView>
  </sheetViews>
  <sheetFormatPr defaultColWidth="32.28515625" defaultRowHeight="14.25" x14ac:dyDescent="0.25"/>
  <cols>
    <col min="1" max="1" width="1.42578125" style="1" customWidth="1"/>
    <col min="2" max="2" width="32.28515625" style="1"/>
    <col min="3" max="3" width="84.7109375" style="1" customWidth="1"/>
    <col min="4" max="16384" width="32.28515625" style="1"/>
  </cols>
  <sheetData>
    <row r="2" spans="2:8" ht="12" customHeight="1" x14ac:dyDescent="0.25">
      <c r="B2" s="8"/>
    </row>
    <row r="3" spans="2:8" ht="12" customHeight="1" x14ac:dyDescent="0.25"/>
    <row r="4" spans="2:8" ht="12" customHeight="1" x14ac:dyDescent="0.25"/>
    <row r="5" spans="2:8" ht="23.25" customHeight="1" x14ac:dyDescent="0.25"/>
    <row r="6" spans="2:8" ht="23.25" customHeight="1" x14ac:dyDescent="0.25">
      <c r="B6" s="9"/>
      <c r="C6" s="10"/>
    </row>
    <row r="7" spans="2:8" ht="30.75" customHeight="1" x14ac:dyDescent="0.25">
      <c r="B7" s="11" t="s">
        <v>16</v>
      </c>
      <c r="C7" s="12" t="s">
        <v>136</v>
      </c>
    </row>
    <row r="8" spans="2:8" ht="30.75" customHeight="1" x14ac:dyDescent="0.25">
      <c r="B8" s="13" t="s">
        <v>17</v>
      </c>
      <c r="C8" s="14" t="s">
        <v>137</v>
      </c>
    </row>
    <row r="9" spans="2:8" ht="30.75" customHeight="1" x14ac:dyDescent="0.25">
      <c r="B9" s="13" t="s">
        <v>18</v>
      </c>
      <c r="C9" s="15">
        <v>45231</v>
      </c>
    </row>
    <row r="10" spans="2:8" s="19" customFormat="1" ht="25.5" x14ac:dyDescent="0.25">
      <c r="B10" s="16" t="s">
        <v>19</v>
      </c>
      <c r="C10" s="16" t="s">
        <v>20</v>
      </c>
      <c r="D10" s="16" t="s">
        <v>21</v>
      </c>
      <c r="E10" s="17" t="s">
        <v>22</v>
      </c>
      <c r="F10" s="17" t="s">
        <v>23</v>
      </c>
      <c r="G10" s="18"/>
      <c r="H10" s="18"/>
    </row>
    <row r="11" spans="2:8" ht="33" customHeight="1" x14ac:dyDescent="0.25">
      <c r="B11" s="20" t="s">
        <v>26</v>
      </c>
      <c r="C11" s="21" t="s">
        <v>138</v>
      </c>
      <c r="D11" s="22" t="s">
        <v>25</v>
      </c>
      <c r="E11" s="23" t="s">
        <v>24</v>
      </c>
      <c r="F11" s="23" t="s">
        <v>24</v>
      </c>
      <c r="G11" s="24"/>
      <c r="H11" s="25"/>
    </row>
    <row r="12" spans="2:8" ht="33" customHeight="1" x14ac:dyDescent="0.25">
      <c r="B12" s="20" t="s">
        <v>26</v>
      </c>
      <c r="C12" s="21" t="s">
        <v>139</v>
      </c>
      <c r="D12" s="22" t="s">
        <v>25</v>
      </c>
      <c r="E12" s="23" t="s">
        <v>24</v>
      </c>
      <c r="F12" s="23" t="s">
        <v>24</v>
      </c>
      <c r="G12" s="24"/>
      <c r="H12" s="25"/>
    </row>
    <row r="13" spans="2:8" ht="33" customHeight="1" x14ac:dyDescent="0.25">
      <c r="B13" s="20" t="s">
        <v>26</v>
      </c>
      <c r="C13" s="21" t="s">
        <v>140</v>
      </c>
      <c r="D13" s="22" t="s">
        <v>25</v>
      </c>
      <c r="E13" s="23" t="s">
        <v>24</v>
      </c>
      <c r="F13" s="23" t="s">
        <v>24</v>
      </c>
      <c r="G13" s="24"/>
      <c r="H13" s="25"/>
    </row>
    <row r="14" spans="2:8" ht="33" customHeight="1" x14ac:dyDescent="0.25">
      <c r="B14" s="20" t="s">
        <v>26</v>
      </c>
      <c r="C14" s="21" t="s">
        <v>141</v>
      </c>
      <c r="D14" s="22" t="s">
        <v>25</v>
      </c>
      <c r="E14" s="23" t="s">
        <v>24</v>
      </c>
      <c r="F14" s="23" t="s">
        <v>24</v>
      </c>
      <c r="G14" s="24"/>
      <c r="H14" s="25"/>
    </row>
    <row r="15" spans="2:8" ht="33" customHeight="1" x14ac:dyDescent="0.25">
      <c r="B15" s="20" t="s">
        <v>26</v>
      </c>
      <c r="C15" s="21" t="s">
        <v>142</v>
      </c>
      <c r="D15" s="22" t="s">
        <v>25</v>
      </c>
      <c r="E15" s="23" t="s">
        <v>24</v>
      </c>
      <c r="F15" s="23" t="s">
        <v>24</v>
      </c>
      <c r="G15" s="24"/>
      <c r="H15" s="25"/>
    </row>
    <row r="16" spans="2:8" ht="33" customHeight="1" x14ac:dyDescent="0.25">
      <c r="B16" s="20" t="s">
        <v>26</v>
      </c>
      <c r="C16" s="21" t="s">
        <v>143</v>
      </c>
      <c r="D16" s="22" t="s">
        <v>25</v>
      </c>
      <c r="E16" s="23" t="s">
        <v>24</v>
      </c>
      <c r="F16" s="23" t="s">
        <v>24</v>
      </c>
      <c r="G16" s="24"/>
      <c r="H16" s="25"/>
    </row>
    <row r="17" spans="2:8" ht="33" customHeight="1" x14ac:dyDescent="0.25">
      <c r="B17" s="20" t="s">
        <v>26</v>
      </c>
      <c r="C17" s="21" t="s">
        <v>144</v>
      </c>
      <c r="D17" s="22" t="s">
        <v>25</v>
      </c>
      <c r="E17" s="23" t="s">
        <v>24</v>
      </c>
      <c r="F17" s="23" t="s">
        <v>24</v>
      </c>
      <c r="G17" s="24"/>
      <c r="H17" s="25"/>
    </row>
    <row r="18" spans="2:8" ht="38.25" customHeight="1" x14ac:dyDescent="0.25">
      <c r="B18" s="20" t="s">
        <v>26</v>
      </c>
      <c r="C18" s="21" t="s">
        <v>145</v>
      </c>
      <c r="D18" s="22" t="s">
        <v>25</v>
      </c>
      <c r="E18" s="23" t="s">
        <v>24</v>
      </c>
      <c r="F18" s="23" t="s">
        <v>24</v>
      </c>
      <c r="G18" s="24"/>
      <c r="H18" s="25"/>
    </row>
    <row r="19" spans="2:8" ht="15" x14ac:dyDescent="0.25">
      <c r="B19" s="20" t="s">
        <v>26</v>
      </c>
      <c r="C19" s="21" t="s">
        <v>27</v>
      </c>
      <c r="D19" s="22" t="s">
        <v>25</v>
      </c>
      <c r="E19" s="23" t="s">
        <v>24</v>
      </c>
      <c r="F19" s="23" t="s">
        <v>24</v>
      </c>
      <c r="G19" s="24"/>
      <c r="H19" s="25"/>
    </row>
    <row r="20" spans="2:8" ht="15" x14ac:dyDescent="0.25">
      <c r="B20" s="20" t="s">
        <v>26</v>
      </c>
      <c r="C20" s="21" t="s">
        <v>146</v>
      </c>
      <c r="D20" s="22" t="s">
        <v>25</v>
      </c>
      <c r="E20" s="23" t="s">
        <v>24</v>
      </c>
      <c r="F20" s="23" t="s">
        <v>24</v>
      </c>
      <c r="G20" s="24"/>
      <c r="H20" s="25"/>
    </row>
    <row r="21" spans="2:8" ht="15" x14ac:dyDescent="0.25">
      <c r="B21" s="20" t="s">
        <v>26</v>
      </c>
      <c r="C21" s="21" t="s">
        <v>147</v>
      </c>
      <c r="D21" s="22" t="s">
        <v>25</v>
      </c>
      <c r="E21" s="23" t="s">
        <v>98</v>
      </c>
      <c r="F21" s="23" t="s">
        <v>24</v>
      </c>
      <c r="G21" s="24"/>
      <c r="H21" s="25"/>
    </row>
  </sheetData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689E5-7580-4116-86CB-CCC3C6105AFE}">
  <sheetPr codeName="Sheet24"/>
  <dimension ref="B2:H14"/>
  <sheetViews>
    <sheetView showGridLines="0" zoomScale="55" zoomScaleNormal="55" workbookViewId="0">
      <selection activeCell="G31" sqref="G1:G1048576"/>
    </sheetView>
  </sheetViews>
  <sheetFormatPr defaultColWidth="32.28515625" defaultRowHeight="14.25" x14ac:dyDescent="0.25"/>
  <cols>
    <col min="1" max="1" width="1.42578125" style="1" customWidth="1"/>
    <col min="2" max="2" width="32.28515625" style="1"/>
    <col min="3" max="3" width="84.7109375" style="1" customWidth="1"/>
    <col min="4" max="16384" width="32.28515625" style="1"/>
  </cols>
  <sheetData>
    <row r="2" spans="2:8" ht="12" customHeight="1" x14ac:dyDescent="0.25">
      <c r="B2" s="8"/>
    </row>
    <row r="3" spans="2:8" ht="12" customHeight="1" x14ac:dyDescent="0.25"/>
    <row r="4" spans="2:8" ht="12" customHeight="1" x14ac:dyDescent="0.25"/>
    <row r="5" spans="2:8" ht="23.25" customHeight="1" x14ac:dyDescent="0.25"/>
    <row r="6" spans="2:8" ht="23.25" customHeight="1" x14ac:dyDescent="0.25">
      <c r="B6" s="9"/>
      <c r="C6" s="10"/>
    </row>
    <row r="7" spans="2:8" ht="30.75" customHeight="1" x14ac:dyDescent="0.25">
      <c r="B7" s="11" t="s">
        <v>16</v>
      </c>
      <c r="C7" s="12" t="s">
        <v>106</v>
      </c>
    </row>
    <row r="8" spans="2:8" ht="30.75" customHeight="1" x14ac:dyDescent="0.25">
      <c r="B8" s="13" t="s">
        <v>17</v>
      </c>
      <c r="C8" s="14" t="s">
        <v>110</v>
      </c>
    </row>
    <row r="9" spans="2:8" ht="30.75" customHeight="1" x14ac:dyDescent="0.25">
      <c r="B9" s="13" t="s">
        <v>18</v>
      </c>
      <c r="C9" s="15">
        <v>45233</v>
      </c>
    </row>
    <row r="10" spans="2:8" s="19" customFormat="1" ht="25.5" x14ac:dyDescent="0.25">
      <c r="B10" s="16" t="s">
        <v>19</v>
      </c>
      <c r="C10" s="16" t="s">
        <v>20</v>
      </c>
      <c r="D10" s="16" t="s">
        <v>21</v>
      </c>
      <c r="E10" s="17" t="s">
        <v>22</v>
      </c>
      <c r="F10" s="17" t="s">
        <v>23</v>
      </c>
      <c r="G10" s="18"/>
      <c r="H10" s="18"/>
    </row>
    <row r="11" spans="2:8" ht="33" customHeight="1" x14ac:dyDescent="0.25">
      <c r="B11" s="20" t="s">
        <v>26</v>
      </c>
      <c r="C11" s="21" t="s">
        <v>107</v>
      </c>
      <c r="D11" s="22" t="s">
        <v>25</v>
      </c>
      <c r="E11" s="23" t="s">
        <v>24</v>
      </c>
      <c r="F11" s="23" t="s">
        <v>24</v>
      </c>
      <c r="G11" s="24"/>
      <c r="H11" s="25"/>
    </row>
    <row r="12" spans="2:8" ht="15" x14ac:dyDescent="0.25">
      <c r="B12" s="20" t="s">
        <v>26</v>
      </c>
      <c r="C12" s="21" t="s">
        <v>27</v>
      </c>
      <c r="D12" s="22" t="s">
        <v>25</v>
      </c>
      <c r="E12" s="23" t="s">
        <v>24</v>
      </c>
      <c r="F12" s="23" t="s">
        <v>24</v>
      </c>
      <c r="G12" s="24"/>
      <c r="H12" s="25"/>
    </row>
    <row r="13" spans="2:8" ht="33" customHeight="1" x14ac:dyDescent="0.25">
      <c r="B13" s="20" t="s">
        <v>26</v>
      </c>
      <c r="C13" s="21" t="s">
        <v>108</v>
      </c>
      <c r="D13" s="22" t="s">
        <v>25</v>
      </c>
      <c r="E13" s="23" t="s">
        <v>24</v>
      </c>
      <c r="F13" s="23" t="s">
        <v>24</v>
      </c>
      <c r="G13" s="24"/>
      <c r="H13" s="25"/>
    </row>
    <row r="14" spans="2:8" ht="33" customHeight="1" x14ac:dyDescent="0.25">
      <c r="B14" s="20" t="s">
        <v>26</v>
      </c>
      <c r="C14" s="21" t="s">
        <v>109</v>
      </c>
      <c r="D14" s="22" t="s">
        <v>25</v>
      </c>
      <c r="E14" s="23" t="s">
        <v>24</v>
      </c>
      <c r="F14" s="23" t="s">
        <v>24</v>
      </c>
      <c r="G14" s="24"/>
      <c r="H14" s="25"/>
    </row>
  </sheetData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9374E-2B01-42EF-95DD-9D85040FA130}">
  <dimension ref="B2:H14"/>
  <sheetViews>
    <sheetView showGridLines="0" topLeftCell="A2" zoomScale="55" zoomScaleNormal="55" workbookViewId="0">
      <selection activeCell="G31" sqref="G1:G1048576"/>
    </sheetView>
  </sheetViews>
  <sheetFormatPr defaultColWidth="32.28515625" defaultRowHeight="14.25" x14ac:dyDescent="0.25"/>
  <cols>
    <col min="1" max="1" width="1.42578125" style="1" customWidth="1"/>
    <col min="2" max="2" width="32.28515625" style="1"/>
    <col min="3" max="3" width="84.7109375" style="1" customWidth="1"/>
    <col min="4" max="16384" width="32.28515625" style="1"/>
  </cols>
  <sheetData>
    <row r="2" spans="2:8" ht="12" customHeight="1" x14ac:dyDescent="0.25">
      <c r="B2" s="8"/>
    </row>
    <row r="3" spans="2:8" ht="12" customHeight="1" x14ac:dyDescent="0.25"/>
    <row r="4" spans="2:8" ht="12" customHeight="1" x14ac:dyDescent="0.25"/>
    <row r="5" spans="2:8" ht="23.25" customHeight="1" x14ac:dyDescent="0.25"/>
    <row r="6" spans="2:8" ht="23.25" customHeight="1" x14ac:dyDescent="0.25">
      <c r="B6" s="9"/>
      <c r="C6" s="10"/>
    </row>
    <row r="7" spans="2:8" ht="30.75" customHeight="1" x14ac:dyDescent="0.25">
      <c r="B7" s="11" t="s">
        <v>16</v>
      </c>
      <c r="C7" s="29" t="s">
        <v>171</v>
      </c>
    </row>
    <row r="8" spans="2:8" ht="30.75" customHeight="1" x14ac:dyDescent="0.25">
      <c r="B8" s="13" t="s">
        <v>17</v>
      </c>
      <c r="C8" s="14" t="s">
        <v>172</v>
      </c>
    </row>
    <row r="9" spans="2:8" ht="30.75" customHeight="1" x14ac:dyDescent="0.25">
      <c r="B9" s="13" t="s">
        <v>18</v>
      </c>
      <c r="C9" s="15">
        <v>45238</v>
      </c>
    </row>
    <row r="10" spans="2:8" s="19" customFormat="1" ht="25.5" x14ac:dyDescent="0.25">
      <c r="B10" s="16" t="s">
        <v>19</v>
      </c>
      <c r="C10" s="16" t="s">
        <v>20</v>
      </c>
      <c r="D10" s="16" t="s">
        <v>21</v>
      </c>
      <c r="E10" s="17" t="s">
        <v>22</v>
      </c>
      <c r="F10" s="17" t="s">
        <v>23</v>
      </c>
      <c r="G10" s="18"/>
      <c r="H10" s="18"/>
    </row>
    <row r="11" spans="2:8" ht="15" x14ac:dyDescent="0.25">
      <c r="B11" s="20" t="s">
        <v>26</v>
      </c>
      <c r="C11" s="21" t="s">
        <v>27</v>
      </c>
      <c r="D11" s="22" t="s">
        <v>25</v>
      </c>
      <c r="E11" s="23" t="s">
        <v>24</v>
      </c>
      <c r="F11" s="23" t="s">
        <v>24</v>
      </c>
      <c r="G11" s="24"/>
      <c r="H11" s="25"/>
    </row>
    <row r="12" spans="2:8" ht="33" customHeight="1" x14ac:dyDescent="0.25">
      <c r="B12" s="20" t="s">
        <v>26</v>
      </c>
      <c r="C12" s="21" t="s">
        <v>173</v>
      </c>
      <c r="D12" s="22" t="s">
        <v>25</v>
      </c>
      <c r="E12" s="23" t="s">
        <v>24</v>
      </c>
      <c r="F12" s="23" t="s">
        <v>24</v>
      </c>
      <c r="G12" s="24"/>
      <c r="H12" s="25"/>
    </row>
    <row r="13" spans="2:8" ht="15" x14ac:dyDescent="0.25">
      <c r="B13" s="20" t="s">
        <v>26</v>
      </c>
      <c r="C13" s="21" t="s">
        <v>174</v>
      </c>
      <c r="D13" s="22" t="s">
        <v>25</v>
      </c>
      <c r="E13" s="23" t="s">
        <v>24</v>
      </c>
      <c r="F13" s="23" t="s">
        <v>24</v>
      </c>
      <c r="G13" s="24"/>
      <c r="H13" s="25"/>
    </row>
    <row r="14" spans="2:8" ht="15" x14ac:dyDescent="0.25">
      <c r="B14" s="20" t="s">
        <v>26</v>
      </c>
      <c r="C14" s="21" t="s">
        <v>175</v>
      </c>
      <c r="D14" s="22" t="s">
        <v>25</v>
      </c>
      <c r="E14" s="23" t="s">
        <v>24</v>
      </c>
      <c r="F14" s="23" t="s">
        <v>24</v>
      </c>
      <c r="G14" s="24"/>
      <c r="H14" s="25"/>
    </row>
  </sheetData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AFA1A-658B-4F16-8D88-948B5072E8D8}">
  <dimension ref="B2:H14"/>
  <sheetViews>
    <sheetView showGridLines="0" zoomScale="55" zoomScaleNormal="55" workbookViewId="0">
      <selection activeCell="G31" sqref="G1:G1048576"/>
    </sheetView>
  </sheetViews>
  <sheetFormatPr defaultColWidth="32.28515625" defaultRowHeight="14.25" x14ac:dyDescent="0.25"/>
  <cols>
    <col min="1" max="1" width="1.42578125" style="1" customWidth="1"/>
    <col min="2" max="2" width="32.28515625" style="1"/>
    <col min="3" max="3" width="84.7109375" style="1" customWidth="1"/>
    <col min="4" max="16384" width="32.28515625" style="1"/>
  </cols>
  <sheetData>
    <row r="2" spans="2:8" ht="12" customHeight="1" x14ac:dyDescent="0.25">
      <c r="B2" s="8"/>
    </row>
    <row r="3" spans="2:8" ht="12" customHeight="1" x14ac:dyDescent="0.25"/>
    <row r="4" spans="2:8" ht="12" customHeight="1" x14ac:dyDescent="0.25"/>
    <row r="5" spans="2:8" ht="23.25" customHeight="1" x14ac:dyDescent="0.25"/>
    <row r="6" spans="2:8" ht="23.25" customHeight="1" x14ac:dyDescent="0.25">
      <c r="B6" s="9"/>
      <c r="C6" s="10"/>
    </row>
    <row r="7" spans="2:8" ht="30.75" customHeight="1" x14ac:dyDescent="0.25">
      <c r="B7" s="11" t="s">
        <v>16</v>
      </c>
      <c r="C7" s="12" t="s">
        <v>151</v>
      </c>
    </row>
    <row r="8" spans="2:8" ht="30.75" customHeight="1" x14ac:dyDescent="0.25">
      <c r="B8" s="13" t="s">
        <v>17</v>
      </c>
      <c r="C8" s="14" t="s">
        <v>152</v>
      </c>
    </row>
    <row r="9" spans="2:8" ht="30.75" customHeight="1" x14ac:dyDescent="0.25">
      <c r="B9" s="13" t="s">
        <v>18</v>
      </c>
      <c r="C9" s="15">
        <v>45239</v>
      </c>
    </row>
    <row r="10" spans="2:8" s="19" customFormat="1" ht="25.5" x14ac:dyDescent="0.25">
      <c r="B10" s="16" t="s">
        <v>19</v>
      </c>
      <c r="C10" s="16" t="s">
        <v>20</v>
      </c>
      <c r="D10" s="16" t="s">
        <v>21</v>
      </c>
      <c r="E10" s="17" t="s">
        <v>22</v>
      </c>
      <c r="F10" s="17" t="s">
        <v>23</v>
      </c>
      <c r="G10" s="18"/>
      <c r="H10" s="18"/>
    </row>
    <row r="11" spans="2:8" ht="15" x14ac:dyDescent="0.25">
      <c r="B11" s="20" t="s">
        <v>26</v>
      </c>
      <c r="C11" s="21" t="s">
        <v>27</v>
      </c>
      <c r="D11" s="22" t="s">
        <v>25</v>
      </c>
      <c r="E11" s="23" t="s">
        <v>24</v>
      </c>
      <c r="F11" s="23" t="s">
        <v>24</v>
      </c>
      <c r="G11" s="24"/>
      <c r="H11" s="25"/>
    </row>
    <row r="12" spans="2:8" ht="15" x14ac:dyDescent="0.25">
      <c r="B12" s="20" t="s">
        <v>26</v>
      </c>
      <c r="C12" s="21" t="s">
        <v>148</v>
      </c>
      <c r="D12" s="22" t="s">
        <v>25</v>
      </c>
      <c r="E12" s="23" t="s">
        <v>24</v>
      </c>
      <c r="F12" s="23" t="s">
        <v>24</v>
      </c>
      <c r="G12" s="24"/>
      <c r="H12" s="25"/>
    </row>
    <row r="13" spans="2:8" ht="33" customHeight="1" x14ac:dyDescent="0.25">
      <c r="B13" s="20" t="s">
        <v>26</v>
      </c>
      <c r="C13" s="21" t="s">
        <v>149</v>
      </c>
      <c r="D13" s="22" t="s">
        <v>25</v>
      </c>
      <c r="E13" s="23" t="s">
        <v>24</v>
      </c>
      <c r="F13" s="23" t="s">
        <v>24</v>
      </c>
      <c r="G13" s="24"/>
      <c r="H13" s="25"/>
    </row>
    <row r="14" spans="2:8" ht="33" customHeight="1" x14ac:dyDescent="0.25">
      <c r="B14" s="20" t="s">
        <v>26</v>
      </c>
      <c r="C14" s="21" t="s">
        <v>150</v>
      </c>
      <c r="D14" s="22" t="s">
        <v>25</v>
      </c>
      <c r="E14" s="23" t="s">
        <v>24</v>
      </c>
      <c r="F14" s="23" t="s">
        <v>24</v>
      </c>
      <c r="G14" s="24"/>
      <c r="H14" s="25"/>
    </row>
  </sheetData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D8F7C-B335-47AD-9BFA-B30BD0308F96}">
  <dimension ref="B2:H14"/>
  <sheetViews>
    <sheetView showGridLines="0" zoomScale="55" zoomScaleNormal="55" workbookViewId="0">
      <selection activeCell="G31" sqref="G1:G1048576"/>
    </sheetView>
  </sheetViews>
  <sheetFormatPr defaultColWidth="32.28515625" defaultRowHeight="14.25" x14ac:dyDescent="0.25"/>
  <cols>
    <col min="1" max="1" width="1.42578125" style="1" customWidth="1"/>
    <col min="2" max="2" width="32.28515625" style="1"/>
    <col min="3" max="3" width="84.7109375" style="1" customWidth="1"/>
    <col min="4" max="16384" width="32.28515625" style="1"/>
  </cols>
  <sheetData>
    <row r="2" spans="2:8" ht="12" customHeight="1" x14ac:dyDescent="0.25">
      <c r="B2" s="8"/>
    </row>
    <row r="3" spans="2:8" ht="12" customHeight="1" x14ac:dyDescent="0.25"/>
    <row r="4" spans="2:8" ht="12" customHeight="1" x14ac:dyDescent="0.25"/>
    <row r="5" spans="2:8" ht="23.25" customHeight="1" x14ac:dyDescent="0.25"/>
    <row r="6" spans="2:8" ht="23.25" customHeight="1" x14ac:dyDescent="0.25">
      <c r="B6" s="9"/>
      <c r="C6" s="10"/>
    </row>
    <row r="7" spans="2:8" ht="30.75" customHeight="1" x14ac:dyDescent="0.25">
      <c r="B7" s="11" t="s">
        <v>16</v>
      </c>
      <c r="C7" s="12" t="s">
        <v>180</v>
      </c>
    </row>
    <row r="8" spans="2:8" ht="30.75" customHeight="1" x14ac:dyDescent="0.25">
      <c r="B8" s="13" t="s">
        <v>17</v>
      </c>
      <c r="C8" s="14" t="s">
        <v>181</v>
      </c>
    </row>
    <row r="9" spans="2:8" ht="30.75" customHeight="1" x14ac:dyDescent="0.25">
      <c r="B9" s="13" t="s">
        <v>18</v>
      </c>
      <c r="C9" s="15">
        <v>45245</v>
      </c>
    </row>
    <row r="10" spans="2:8" s="19" customFormat="1" ht="25.5" x14ac:dyDescent="0.25">
      <c r="B10" s="16" t="s">
        <v>19</v>
      </c>
      <c r="C10" s="16" t="s">
        <v>20</v>
      </c>
      <c r="D10" s="16" t="s">
        <v>21</v>
      </c>
      <c r="E10" s="17" t="s">
        <v>22</v>
      </c>
      <c r="F10" s="17" t="s">
        <v>23</v>
      </c>
      <c r="G10" s="18"/>
      <c r="H10" s="18"/>
    </row>
    <row r="11" spans="2:8" ht="15" x14ac:dyDescent="0.25">
      <c r="B11" s="20" t="s">
        <v>26</v>
      </c>
      <c r="C11" s="21" t="s">
        <v>182</v>
      </c>
      <c r="D11" s="22" t="s">
        <v>25</v>
      </c>
      <c r="E11" s="23" t="s">
        <v>24</v>
      </c>
      <c r="F11" s="23" t="s">
        <v>24</v>
      </c>
      <c r="G11" s="24"/>
      <c r="H11" s="25"/>
    </row>
    <row r="12" spans="2:8" ht="15" x14ac:dyDescent="0.25">
      <c r="B12" s="20" t="s">
        <v>26</v>
      </c>
      <c r="C12" s="21" t="s">
        <v>183</v>
      </c>
      <c r="D12" s="22" t="s">
        <v>25</v>
      </c>
      <c r="E12" s="23" t="s">
        <v>24</v>
      </c>
      <c r="F12" s="23" t="s">
        <v>24</v>
      </c>
      <c r="G12" s="24"/>
      <c r="H12" s="25"/>
    </row>
    <row r="13" spans="2:8" ht="15" x14ac:dyDescent="0.25">
      <c r="B13" s="20" t="s">
        <v>26</v>
      </c>
      <c r="C13" s="21" t="s">
        <v>27</v>
      </c>
      <c r="D13" s="22" t="s">
        <v>25</v>
      </c>
      <c r="E13" s="23" t="s">
        <v>24</v>
      </c>
      <c r="F13" s="23" t="s">
        <v>24</v>
      </c>
      <c r="G13" s="24"/>
      <c r="H13" s="25"/>
    </row>
    <row r="14" spans="2:8" ht="15" x14ac:dyDescent="0.25">
      <c r="B14" s="20" t="s">
        <v>26</v>
      </c>
      <c r="C14" s="21" t="s">
        <v>184</v>
      </c>
      <c r="D14" s="22" t="s">
        <v>25</v>
      </c>
      <c r="E14" s="23" t="s">
        <v>24</v>
      </c>
      <c r="F14" s="23" t="s">
        <v>24</v>
      </c>
      <c r="G14" s="24"/>
      <c r="H14" s="25"/>
    </row>
  </sheetData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9B53C-1ABD-46DA-8B4A-2B95D3EF3E4D}">
  <dimension ref="B2:H17"/>
  <sheetViews>
    <sheetView showGridLines="0" zoomScale="55" zoomScaleNormal="55" workbookViewId="0">
      <selection activeCell="G31" sqref="G1:G1048576"/>
    </sheetView>
  </sheetViews>
  <sheetFormatPr defaultColWidth="32.28515625" defaultRowHeight="14.25" x14ac:dyDescent="0.25"/>
  <cols>
    <col min="1" max="1" width="1.42578125" style="1" customWidth="1"/>
    <col min="2" max="2" width="32.28515625" style="1"/>
    <col min="3" max="3" width="84.7109375" style="1" customWidth="1"/>
    <col min="4" max="16384" width="32.28515625" style="1"/>
  </cols>
  <sheetData>
    <row r="2" spans="2:8" ht="12" customHeight="1" x14ac:dyDescent="0.25">
      <c r="B2" s="8"/>
    </row>
    <row r="3" spans="2:8" ht="12" customHeight="1" x14ac:dyDescent="0.25"/>
    <row r="4" spans="2:8" ht="12" customHeight="1" x14ac:dyDescent="0.25"/>
    <row r="5" spans="2:8" ht="23.25" customHeight="1" x14ac:dyDescent="0.25"/>
    <row r="6" spans="2:8" ht="23.25" customHeight="1" x14ac:dyDescent="0.25">
      <c r="B6" s="9"/>
      <c r="C6" s="10"/>
    </row>
    <row r="7" spans="2:8" ht="30.75" customHeight="1" x14ac:dyDescent="0.25">
      <c r="B7" s="11" t="s">
        <v>16</v>
      </c>
      <c r="C7" s="12" t="s">
        <v>213</v>
      </c>
    </row>
    <row r="8" spans="2:8" ht="30.75" customHeight="1" x14ac:dyDescent="0.25">
      <c r="B8" s="13" t="s">
        <v>17</v>
      </c>
      <c r="C8" s="14" t="s">
        <v>214</v>
      </c>
    </row>
    <row r="9" spans="2:8" ht="30.75" customHeight="1" x14ac:dyDescent="0.25">
      <c r="B9" s="13" t="s">
        <v>18</v>
      </c>
      <c r="C9" s="15">
        <v>45246</v>
      </c>
    </row>
    <row r="10" spans="2:8" s="19" customFormat="1" ht="25.5" x14ac:dyDescent="0.25">
      <c r="B10" s="16" t="s">
        <v>19</v>
      </c>
      <c r="C10" s="16" t="s">
        <v>20</v>
      </c>
      <c r="D10" s="16" t="s">
        <v>21</v>
      </c>
      <c r="E10" s="17" t="s">
        <v>22</v>
      </c>
      <c r="F10" s="17" t="s">
        <v>23</v>
      </c>
      <c r="G10" s="18"/>
      <c r="H10" s="18"/>
    </row>
    <row r="11" spans="2:8" ht="33" customHeight="1" x14ac:dyDescent="0.25">
      <c r="B11" s="20" t="s">
        <v>26</v>
      </c>
      <c r="C11" s="21" t="s">
        <v>215</v>
      </c>
      <c r="D11" s="22" t="s">
        <v>25</v>
      </c>
      <c r="E11" s="23" t="s">
        <v>24</v>
      </c>
      <c r="F11" s="23" t="s">
        <v>24</v>
      </c>
      <c r="G11" s="24"/>
      <c r="H11" s="25"/>
    </row>
    <row r="12" spans="2:8" ht="33" customHeight="1" x14ac:dyDescent="0.25">
      <c r="B12" s="20" t="s">
        <v>26</v>
      </c>
      <c r="C12" s="21" t="s">
        <v>216</v>
      </c>
      <c r="D12" s="22" t="s">
        <v>25</v>
      </c>
      <c r="E12" s="23" t="s">
        <v>24</v>
      </c>
      <c r="F12" s="23" t="s">
        <v>24</v>
      </c>
      <c r="G12" s="24"/>
      <c r="H12" s="25"/>
    </row>
    <row r="13" spans="2:8" ht="33" customHeight="1" x14ac:dyDescent="0.25">
      <c r="B13" s="20" t="s">
        <v>26</v>
      </c>
      <c r="C13" s="21" t="s">
        <v>27</v>
      </c>
      <c r="D13" s="22" t="s">
        <v>25</v>
      </c>
      <c r="E13" s="23" t="s">
        <v>24</v>
      </c>
      <c r="F13" s="23" t="s">
        <v>72</v>
      </c>
      <c r="G13" s="24"/>
      <c r="H13" s="25"/>
    </row>
    <row r="14" spans="2:8" ht="33" customHeight="1" x14ac:dyDescent="0.25">
      <c r="B14" s="20" t="s">
        <v>26</v>
      </c>
      <c r="C14" s="21" t="s">
        <v>217</v>
      </c>
      <c r="D14" s="22" t="s">
        <v>25</v>
      </c>
      <c r="E14" s="23" t="s">
        <v>24</v>
      </c>
      <c r="F14" s="23" t="s">
        <v>24</v>
      </c>
      <c r="G14" s="24"/>
      <c r="H14" s="25"/>
    </row>
    <row r="15" spans="2:8" ht="33" customHeight="1" x14ac:dyDescent="0.25">
      <c r="B15" s="20" t="s">
        <v>26</v>
      </c>
      <c r="C15" s="21" t="s">
        <v>218</v>
      </c>
      <c r="D15" s="22" t="s">
        <v>25</v>
      </c>
      <c r="E15" s="23" t="s">
        <v>24</v>
      </c>
      <c r="F15" s="23" t="s">
        <v>24</v>
      </c>
      <c r="G15" s="24"/>
      <c r="H15" s="25"/>
    </row>
    <row r="16" spans="2:8" ht="33" customHeight="1" x14ac:dyDescent="0.25">
      <c r="B16" s="20" t="s">
        <v>26</v>
      </c>
      <c r="C16" s="21" t="s">
        <v>219</v>
      </c>
      <c r="D16" s="22" t="s">
        <v>25</v>
      </c>
      <c r="E16" s="23" t="s">
        <v>24</v>
      </c>
      <c r="F16" s="23" t="s">
        <v>24</v>
      </c>
      <c r="G16" s="24"/>
      <c r="H16" s="25"/>
    </row>
    <row r="17" spans="2:8" ht="33" customHeight="1" x14ac:dyDescent="0.25">
      <c r="B17" s="20" t="s">
        <v>26</v>
      </c>
      <c r="C17" s="21" t="s">
        <v>220</v>
      </c>
      <c r="D17" s="22" t="s">
        <v>25</v>
      </c>
      <c r="E17" s="23" t="s">
        <v>24</v>
      </c>
      <c r="F17" s="23" t="s">
        <v>24</v>
      </c>
      <c r="G17" s="24"/>
      <c r="H17" s="25"/>
    </row>
  </sheetData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A34FA-52B2-4816-BE71-EAE5BE237E22}">
  <dimension ref="B2:H23"/>
  <sheetViews>
    <sheetView showGridLines="0" zoomScale="59" zoomScaleNormal="59" workbookViewId="0">
      <selection activeCell="G31" sqref="G1:G1048576"/>
    </sheetView>
  </sheetViews>
  <sheetFormatPr defaultColWidth="32.28515625" defaultRowHeight="14.25" x14ac:dyDescent="0.25"/>
  <cols>
    <col min="1" max="1" width="1.42578125" style="1" customWidth="1"/>
    <col min="2" max="2" width="32.28515625" style="1"/>
    <col min="3" max="3" width="84.7109375" style="1" customWidth="1"/>
    <col min="4" max="16384" width="32.28515625" style="1"/>
  </cols>
  <sheetData>
    <row r="2" spans="2:8" ht="12" customHeight="1" x14ac:dyDescent="0.25">
      <c r="B2" s="8"/>
    </row>
    <row r="3" spans="2:8" ht="12" customHeight="1" x14ac:dyDescent="0.25"/>
    <row r="4" spans="2:8" ht="12" customHeight="1" x14ac:dyDescent="0.25"/>
    <row r="5" spans="2:8" ht="23.25" customHeight="1" x14ac:dyDescent="0.25"/>
    <row r="6" spans="2:8" ht="23.25" customHeight="1" x14ac:dyDescent="0.25">
      <c r="B6" s="9"/>
      <c r="C6" s="10"/>
    </row>
    <row r="7" spans="2:8" ht="30.75" customHeight="1" x14ac:dyDescent="0.25">
      <c r="B7" s="11" t="s">
        <v>16</v>
      </c>
      <c r="C7" s="12" t="s">
        <v>196</v>
      </c>
    </row>
    <row r="8" spans="2:8" ht="30.75" customHeight="1" x14ac:dyDescent="0.25">
      <c r="B8" s="13" t="s">
        <v>17</v>
      </c>
      <c r="C8" s="14" t="s">
        <v>197</v>
      </c>
    </row>
    <row r="9" spans="2:8" ht="30.75" customHeight="1" x14ac:dyDescent="0.25">
      <c r="B9" s="13" t="s">
        <v>18</v>
      </c>
      <c r="C9" s="15">
        <v>45246</v>
      </c>
    </row>
    <row r="10" spans="2:8" s="19" customFormat="1" ht="25.5" x14ac:dyDescent="0.25">
      <c r="B10" s="16" t="s">
        <v>19</v>
      </c>
      <c r="C10" s="16" t="s">
        <v>20</v>
      </c>
      <c r="D10" s="16" t="s">
        <v>21</v>
      </c>
      <c r="E10" s="17" t="s">
        <v>22</v>
      </c>
      <c r="F10" s="17" t="s">
        <v>23</v>
      </c>
      <c r="G10" s="18"/>
      <c r="H10" s="18"/>
    </row>
    <row r="11" spans="2:8" ht="33" customHeight="1" x14ac:dyDescent="0.25">
      <c r="B11" s="20" t="s">
        <v>26</v>
      </c>
      <c r="C11" s="21" t="s">
        <v>198</v>
      </c>
      <c r="D11" s="22" t="s">
        <v>25</v>
      </c>
      <c r="E11" s="23" t="s">
        <v>24</v>
      </c>
      <c r="F11" s="23" t="s">
        <v>24</v>
      </c>
      <c r="G11" s="24"/>
      <c r="H11" s="25"/>
    </row>
    <row r="12" spans="2:8" ht="33" customHeight="1" x14ac:dyDescent="0.25">
      <c r="B12" s="20" t="s">
        <v>26</v>
      </c>
      <c r="C12" s="21" t="s">
        <v>199</v>
      </c>
      <c r="D12" s="22" t="s">
        <v>25</v>
      </c>
      <c r="E12" s="23" t="s">
        <v>24</v>
      </c>
      <c r="F12" s="23" t="s">
        <v>24</v>
      </c>
      <c r="G12" s="24"/>
      <c r="H12" s="25"/>
    </row>
    <row r="13" spans="2:8" ht="33" customHeight="1" x14ac:dyDescent="0.25">
      <c r="B13" s="20" t="s">
        <v>26</v>
      </c>
      <c r="C13" s="21" t="s">
        <v>200</v>
      </c>
      <c r="D13" s="22" t="s">
        <v>25</v>
      </c>
      <c r="E13" s="23" t="s">
        <v>24</v>
      </c>
      <c r="F13" s="23" t="s">
        <v>24</v>
      </c>
      <c r="G13" s="24"/>
      <c r="H13" s="25"/>
    </row>
    <row r="14" spans="2:8" ht="33" customHeight="1" x14ac:dyDescent="0.25">
      <c r="B14" s="20" t="s">
        <v>26</v>
      </c>
      <c r="C14" s="21" t="s">
        <v>201</v>
      </c>
      <c r="D14" s="22" t="s">
        <v>25</v>
      </c>
      <c r="E14" s="23" t="s">
        <v>24</v>
      </c>
      <c r="F14" s="23" t="s">
        <v>24</v>
      </c>
      <c r="G14" s="24"/>
      <c r="H14" s="25"/>
    </row>
    <row r="15" spans="2:8" ht="33" customHeight="1" x14ac:dyDescent="0.25">
      <c r="B15" s="20" t="s">
        <v>26</v>
      </c>
      <c r="C15" s="21" t="s">
        <v>202</v>
      </c>
      <c r="D15" s="22" t="s">
        <v>25</v>
      </c>
      <c r="E15" s="23" t="s">
        <v>24</v>
      </c>
      <c r="F15" s="23" t="s">
        <v>72</v>
      </c>
      <c r="G15" s="24"/>
      <c r="H15" s="25"/>
    </row>
    <row r="16" spans="2:8" ht="33" customHeight="1" x14ac:dyDescent="0.25">
      <c r="B16" s="20" t="s">
        <v>26</v>
      </c>
      <c r="C16" s="21" t="s">
        <v>203</v>
      </c>
      <c r="D16" s="22" t="s">
        <v>25</v>
      </c>
      <c r="E16" s="23" t="s">
        <v>24</v>
      </c>
      <c r="F16" s="23" t="s">
        <v>24</v>
      </c>
      <c r="G16" s="24"/>
      <c r="H16" s="25"/>
    </row>
    <row r="17" spans="2:8" ht="33" customHeight="1" x14ac:dyDescent="0.25">
      <c r="B17" s="20" t="s">
        <v>26</v>
      </c>
      <c r="C17" s="21" t="s">
        <v>204</v>
      </c>
      <c r="D17" s="22" t="s">
        <v>25</v>
      </c>
      <c r="E17" s="23" t="s">
        <v>24</v>
      </c>
      <c r="F17" s="23" t="s">
        <v>24</v>
      </c>
      <c r="G17" s="24"/>
      <c r="H17" s="25"/>
    </row>
    <row r="18" spans="2:8" ht="33" customHeight="1" x14ac:dyDescent="0.25">
      <c r="B18" s="20" t="s">
        <v>26</v>
      </c>
      <c r="C18" s="21" t="s">
        <v>205</v>
      </c>
      <c r="D18" s="22" t="s">
        <v>25</v>
      </c>
      <c r="E18" s="23" t="s">
        <v>24</v>
      </c>
      <c r="F18" s="23" t="s">
        <v>72</v>
      </c>
      <c r="G18" s="24"/>
      <c r="H18" s="25"/>
    </row>
    <row r="19" spans="2:8" ht="33" customHeight="1" x14ac:dyDescent="0.25">
      <c r="B19" s="20" t="s">
        <v>26</v>
      </c>
      <c r="C19" s="21" t="s">
        <v>206</v>
      </c>
      <c r="D19" s="22" t="s">
        <v>25</v>
      </c>
      <c r="E19" s="23" t="s">
        <v>24</v>
      </c>
      <c r="F19" s="23" t="s">
        <v>24</v>
      </c>
      <c r="G19" s="24"/>
      <c r="H19" s="25"/>
    </row>
    <row r="20" spans="2:8" ht="33" customHeight="1" x14ac:dyDescent="0.25">
      <c r="B20" s="20" t="s">
        <v>26</v>
      </c>
      <c r="C20" s="21" t="s">
        <v>207</v>
      </c>
      <c r="D20" s="22" t="s">
        <v>25</v>
      </c>
      <c r="E20" s="23" t="s">
        <v>24</v>
      </c>
      <c r="F20" s="23" t="s">
        <v>72</v>
      </c>
      <c r="G20" s="24"/>
      <c r="H20" s="25"/>
    </row>
    <row r="21" spans="2:8" ht="33" customHeight="1" x14ac:dyDescent="0.25">
      <c r="B21" s="20" t="s">
        <v>26</v>
      </c>
      <c r="C21" s="21" t="s">
        <v>208</v>
      </c>
      <c r="D21" s="22" t="s">
        <v>25</v>
      </c>
      <c r="E21" s="23" t="s">
        <v>24</v>
      </c>
      <c r="F21" s="23" t="s">
        <v>24</v>
      </c>
      <c r="G21" s="24"/>
      <c r="H21" s="25"/>
    </row>
    <row r="22" spans="2:8" ht="15" x14ac:dyDescent="0.25">
      <c r="B22" s="20" t="s">
        <v>26</v>
      </c>
      <c r="C22" s="21" t="s">
        <v>209</v>
      </c>
      <c r="D22" s="22" t="s">
        <v>25</v>
      </c>
      <c r="E22" s="23" t="s">
        <v>24</v>
      </c>
      <c r="F22" s="23" t="s">
        <v>24</v>
      </c>
      <c r="G22" s="24"/>
      <c r="H22" s="25"/>
    </row>
    <row r="23" spans="2:8" ht="33" customHeight="1" x14ac:dyDescent="0.25">
      <c r="B23" s="20" t="s">
        <v>26</v>
      </c>
      <c r="C23" s="21" t="s">
        <v>210</v>
      </c>
      <c r="D23" s="22" t="s">
        <v>25</v>
      </c>
      <c r="E23" s="23" t="s">
        <v>211</v>
      </c>
      <c r="F23" s="23" t="s">
        <v>211</v>
      </c>
      <c r="G23" s="24"/>
      <c r="H23" s="25"/>
    </row>
  </sheetData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597E9-6641-4005-95CA-FBC12909E2FF}">
  <dimension ref="B2:H15"/>
  <sheetViews>
    <sheetView showGridLines="0" zoomScale="55" zoomScaleNormal="55" workbookViewId="0">
      <selection activeCell="G1" sqref="G1:G1048576"/>
    </sheetView>
  </sheetViews>
  <sheetFormatPr defaultColWidth="32.28515625" defaultRowHeight="14.25" x14ac:dyDescent="0.25"/>
  <cols>
    <col min="1" max="1" width="1.42578125" style="1" customWidth="1"/>
    <col min="2" max="2" width="32.28515625" style="1"/>
    <col min="3" max="3" width="84.7109375" style="1" customWidth="1"/>
    <col min="4" max="16384" width="32.28515625" style="1"/>
  </cols>
  <sheetData>
    <row r="2" spans="2:8" ht="12" customHeight="1" x14ac:dyDescent="0.25">
      <c r="B2" s="8"/>
    </row>
    <row r="3" spans="2:8" ht="12" customHeight="1" x14ac:dyDescent="0.25"/>
    <row r="4" spans="2:8" ht="12" customHeight="1" x14ac:dyDescent="0.25"/>
    <row r="5" spans="2:8" ht="23.25" customHeight="1" x14ac:dyDescent="0.25"/>
    <row r="6" spans="2:8" ht="23.25" customHeight="1" x14ac:dyDescent="0.25">
      <c r="B6" s="9"/>
      <c r="C6" s="10"/>
    </row>
    <row r="7" spans="2:8" ht="30.75" customHeight="1" x14ac:dyDescent="0.25">
      <c r="B7" s="11" t="s">
        <v>16</v>
      </c>
      <c r="C7" s="12" t="s">
        <v>185</v>
      </c>
    </row>
    <row r="8" spans="2:8" ht="30.75" customHeight="1" x14ac:dyDescent="0.25">
      <c r="B8" s="13" t="s">
        <v>17</v>
      </c>
      <c r="C8" s="14" t="s">
        <v>186</v>
      </c>
    </row>
    <row r="9" spans="2:8" ht="30.75" customHeight="1" x14ac:dyDescent="0.25">
      <c r="B9" s="13" t="s">
        <v>18</v>
      </c>
      <c r="C9" s="15">
        <v>45246</v>
      </c>
    </row>
    <row r="10" spans="2:8" s="19" customFormat="1" ht="25.5" x14ac:dyDescent="0.25">
      <c r="B10" s="16" t="s">
        <v>19</v>
      </c>
      <c r="C10" s="16" t="s">
        <v>20</v>
      </c>
      <c r="D10" s="16" t="s">
        <v>21</v>
      </c>
      <c r="E10" s="17" t="s">
        <v>22</v>
      </c>
      <c r="F10" s="17" t="s">
        <v>23</v>
      </c>
      <c r="G10" s="18"/>
      <c r="H10" s="18"/>
    </row>
    <row r="11" spans="2:8" ht="33" customHeight="1" x14ac:dyDescent="0.25">
      <c r="B11" s="20" t="s">
        <v>26</v>
      </c>
      <c r="C11" s="21" t="s">
        <v>187</v>
      </c>
      <c r="D11" s="22" t="s">
        <v>25</v>
      </c>
      <c r="E11" s="23" t="s">
        <v>24</v>
      </c>
      <c r="F11" s="23" t="s">
        <v>24</v>
      </c>
      <c r="G11" s="24"/>
      <c r="H11" s="25"/>
    </row>
    <row r="12" spans="2:8" ht="33" customHeight="1" x14ac:dyDescent="0.25">
      <c r="B12" s="20" t="s">
        <v>26</v>
      </c>
      <c r="C12" s="21" t="s">
        <v>188</v>
      </c>
      <c r="D12" s="22" t="s">
        <v>25</v>
      </c>
      <c r="E12" s="23" t="s">
        <v>24</v>
      </c>
      <c r="F12" s="23" t="s">
        <v>24</v>
      </c>
      <c r="G12" s="24"/>
      <c r="H12" s="25"/>
    </row>
    <row r="13" spans="2:8" ht="33" customHeight="1" x14ac:dyDescent="0.25">
      <c r="B13" s="20" t="s">
        <v>26</v>
      </c>
      <c r="C13" s="21" t="s">
        <v>189</v>
      </c>
      <c r="D13" s="22" t="s">
        <v>25</v>
      </c>
      <c r="E13" s="23" t="s">
        <v>24</v>
      </c>
      <c r="F13" s="23" t="s">
        <v>24</v>
      </c>
      <c r="G13" s="24"/>
      <c r="H13" s="25"/>
    </row>
    <row r="14" spans="2:8" ht="33" customHeight="1" x14ac:dyDescent="0.25">
      <c r="B14" s="20" t="s">
        <v>26</v>
      </c>
      <c r="C14" s="21" t="s">
        <v>27</v>
      </c>
      <c r="D14" s="22" t="s">
        <v>25</v>
      </c>
      <c r="E14" s="23" t="s">
        <v>24</v>
      </c>
      <c r="F14" s="23" t="s">
        <v>24</v>
      </c>
      <c r="G14" s="24"/>
      <c r="H14" s="25"/>
    </row>
    <row r="15" spans="2:8" ht="33" customHeight="1" x14ac:dyDescent="0.25">
      <c r="B15" s="20" t="s">
        <v>26</v>
      </c>
      <c r="C15" s="21" t="s">
        <v>190</v>
      </c>
      <c r="D15" s="22" t="s">
        <v>25</v>
      </c>
      <c r="E15" s="23" t="s">
        <v>24</v>
      </c>
      <c r="F15" s="23" t="s">
        <v>24</v>
      </c>
      <c r="G15" s="24"/>
      <c r="H15" s="25"/>
    </row>
  </sheetData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03287-3554-43BA-8915-5C66AE3B8D8F}">
  <dimension ref="B2:H17"/>
  <sheetViews>
    <sheetView showGridLines="0" zoomScale="55" zoomScaleNormal="55" workbookViewId="0">
      <selection activeCell="G31" sqref="G1:G1048576"/>
    </sheetView>
  </sheetViews>
  <sheetFormatPr defaultColWidth="32.28515625" defaultRowHeight="14.25" x14ac:dyDescent="0.25"/>
  <cols>
    <col min="1" max="1" width="1.42578125" style="1" customWidth="1"/>
    <col min="2" max="2" width="32.28515625" style="1"/>
    <col min="3" max="3" width="84.7109375" style="1" customWidth="1"/>
    <col min="4" max="16384" width="32.28515625" style="1"/>
  </cols>
  <sheetData>
    <row r="2" spans="2:8" ht="12" customHeight="1" x14ac:dyDescent="0.25">
      <c r="B2" s="8"/>
    </row>
    <row r="3" spans="2:8" ht="12" customHeight="1" x14ac:dyDescent="0.25"/>
    <row r="4" spans="2:8" ht="12" customHeight="1" x14ac:dyDescent="0.25"/>
    <row r="5" spans="2:8" ht="23.25" customHeight="1" x14ac:dyDescent="0.25"/>
    <row r="6" spans="2:8" ht="23.25" customHeight="1" x14ac:dyDescent="0.25">
      <c r="B6" s="9"/>
      <c r="C6" s="10"/>
    </row>
    <row r="7" spans="2:8" ht="30.75" customHeight="1" x14ac:dyDescent="0.25">
      <c r="B7" s="11" t="s">
        <v>16</v>
      </c>
      <c r="C7" s="12" t="s">
        <v>235</v>
      </c>
    </row>
    <row r="8" spans="2:8" ht="30.75" customHeight="1" x14ac:dyDescent="0.25">
      <c r="B8" s="13" t="s">
        <v>17</v>
      </c>
      <c r="C8" s="14" t="s">
        <v>236</v>
      </c>
    </row>
    <row r="9" spans="2:8" ht="30.75" customHeight="1" x14ac:dyDescent="0.25">
      <c r="B9" s="13" t="s">
        <v>18</v>
      </c>
      <c r="C9" s="15">
        <v>45247</v>
      </c>
    </row>
    <row r="10" spans="2:8" s="19" customFormat="1" ht="25.5" x14ac:dyDescent="0.25">
      <c r="B10" s="16" t="s">
        <v>19</v>
      </c>
      <c r="C10" s="16" t="s">
        <v>20</v>
      </c>
      <c r="D10" s="16" t="s">
        <v>21</v>
      </c>
      <c r="E10" s="17" t="s">
        <v>22</v>
      </c>
      <c r="F10" s="17" t="s">
        <v>23</v>
      </c>
      <c r="G10" s="18"/>
      <c r="H10" s="18"/>
    </row>
    <row r="11" spans="2:8" ht="87.75" customHeight="1" x14ac:dyDescent="0.25">
      <c r="B11" s="20" t="s">
        <v>26</v>
      </c>
      <c r="C11" s="21" t="s">
        <v>237</v>
      </c>
      <c r="D11" s="22" t="s">
        <v>25</v>
      </c>
      <c r="E11" s="23" t="s">
        <v>24</v>
      </c>
      <c r="F11" s="23" t="s">
        <v>24</v>
      </c>
      <c r="G11" s="24"/>
      <c r="H11" s="25"/>
    </row>
    <row r="12" spans="2:8" ht="33" customHeight="1" x14ac:dyDescent="0.25">
      <c r="B12" s="20" t="s">
        <v>26</v>
      </c>
      <c r="C12" s="21" t="s">
        <v>238</v>
      </c>
      <c r="D12" s="22" t="s">
        <v>25</v>
      </c>
      <c r="E12" s="23" t="s">
        <v>24</v>
      </c>
      <c r="F12" s="23" t="s">
        <v>24</v>
      </c>
      <c r="G12" s="24"/>
      <c r="H12" s="25"/>
    </row>
    <row r="13" spans="2:8" ht="33" customHeight="1" x14ac:dyDescent="0.25">
      <c r="B13" s="20" t="s">
        <v>26</v>
      </c>
      <c r="C13" s="21" t="s">
        <v>239</v>
      </c>
      <c r="D13" s="22" t="s">
        <v>25</v>
      </c>
      <c r="E13" s="23" t="s">
        <v>24</v>
      </c>
      <c r="F13" s="23" t="s">
        <v>24</v>
      </c>
      <c r="G13" s="24"/>
      <c r="H13" s="25"/>
    </row>
    <row r="14" spans="2:8" ht="33" customHeight="1" x14ac:dyDescent="0.25">
      <c r="B14" s="20" t="s">
        <v>26</v>
      </c>
      <c r="C14" s="21" t="s">
        <v>240</v>
      </c>
      <c r="D14" s="22" t="s">
        <v>25</v>
      </c>
      <c r="E14" s="23" t="s">
        <v>24</v>
      </c>
      <c r="F14" s="23" t="s">
        <v>24</v>
      </c>
      <c r="G14" s="24"/>
      <c r="H14" s="25"/>
    </row>
    <row r="15" spans="2:8" ht="53.25" customHeight="1" x14ac:dyDescent="0.25">
      <c r="B15" s="20" t="s">
        <v>26</v>
      </c>
      <c r="C15" s="21" t="s">
        <v>241</v>
      </c>
      <c r="D15" s="22" t="s">
        <v>25</v>
      </c>
      <c r="E15" s="23" t="s">
        <v>24</v>
      </c>
      <c r="F15" s="23" t="s">
        <v>24</v>
      </c>
      <c r="G15" s="24"/>
      <c r="H15" s="25"/>
    </row>
    <row r="16" spans="2:8" ht="90" customHeight="1" x14ac:dyDescent="0.25">
      <c r="B16" s="20" t="s">
        <v>26</v>
      </c>
      <c r="C16" s="21" t="s">
        <v>27</v>
      </c>
      <c r="D16" s="22" t="s">
        <v>25</v>
      </c>
      <c r="E16" s="23" t="s">
        <v>24</v>
      </c>
      <c r="F16" s="23" t="s">
        <v>24</v>
      </c>
      <c r="G16" s="24"/>
      <c r="H16" s="25"/>
    </row>
    <row r="17" spans="2:8" ht="33" customHeight="1" x14ac:dyDescent="0.25">
      <c r="B17" s="20" t="s">
        <v>26</v>
      </c>
      <c r="C17" s="21" t="s">
        <v>242</v>
      </c>
      <c r="D17" s="22" t="s">
        <v>25</v>
      </c>
      <c r="E17" s="23" t="s">
        <v>24</v>
      </c>
      <c r="F17" s="23" t="s">
        <v>24</v>
      </c>
      <c r="G17" s="24"/>
      <c r="H17" s="25"/>
    </row>
  </sheetData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BE3D1-2B96-4245-AFC9-A09728B7A5BB}">
  <dimension ref="B2:H16"/>
  <sheetViews>
    <sheetView showGridLines="0" zoomScale="55" zoomScaleNormal="55" workbookViewId="0">
      <selection activeCell="G31" sqref="G1:G1048576"/>
    </sheetView>
  </sheetViews>
  <sheetFormatPr defaultColWidth="32.28515625" defaultRowHeight="14.25" x14ac:dyDescent="0.25"/>
  <cols>
    <col min="1" max="1" width="1.42578125" style="1" customWidth="1"/>
    <col min="2" max="2" width="32.28515625" style="1"/>
    <col min="3" max="3" width="84.7109375" style="1" customWidth="1"/>
    <col min="4" max="16384" width="32.28515625" style="1"/>
  </cols>
  <sheetData>
    <row r="2" spans="2:8" ht="12" customHeight="1" x14ac:dyDescent="0.25">
      <c r="B2" s="8"/>
    </row>
    <row r="3" spans="2:8" ht="12" customHeight="1" x14ac:dyDescent="0.25"/>
    <row r="4" spans="2:8" ht="12" customHeight="1" x14ac:dyDescent="0.25"/>
    <row r="5" spans="2:8" ht="23.25" customHeight="1" x14ac:dyDescent="0.25"/>
    <row r="6" spans="2:8" ht="23.25" customHeight="1" x14ac:dyDescent="0.25">
      <c r="B6" s="9"/>
      <c r="C6" s="10"/>
    </row>
    <row r="7" spans="2:8" ht="30.75" customHeight="1" x14ac:dyDescent="0.25">
      <c r="B7" s="11" t="s">
        <v>16</v>
      </c>
      <c r="C7" s="12" t="s">
        <v>222</v>
      </c>
    </row>
    <row r="8" spans="2:8" ht="30.75" customHeight="1" x14ac:dyDescent="0.25">
      <c r="B8" s="13" t="s">
        <v>17</v>
      </c>
      <c r="C8" s="14" t="s">
        <v>223</v>
      </c>
    </row>
    <row r="9" spans="2:8" ht="30.75" customHeight="1" x14ac:dyDescent="0.25">
      <c r="B9" s="13" t="s">
        <v>18</v>
      </c>
      <c r="C9" s="15">
        <v>45252</v>
      </c>
    </row>
    <row r="10" spans="2:8" s="19" customFormat="1" ht="25.5" x14ac:dyDescent="0.25">
      <c r="B10" s="16" t="s">
        <v>19</v>
      </c>
      <c r="C10" s="16" t="s">
        <v>20</v>
      </c>
      <c r="D10" s="16" t="s">
        <v>21</v>
      </c>
      <c r="E10" s="17" t="s">
        <v>22</v>
      </c>
      <c r="F10" s="17" t="s">
        <v>23</v>
      </c>
      <c r="G10" s="18"/>
      <c r="H10" s="18"/>
    </row>
    <row r="11" spans="2:8" ht="46.5" customHeight="1" x14ac:dyDescent="0.25">
      <c r="B11" s="20" t="s">
        <v>26</v>
      </c>
      <c r="C11" s="21" t="s">
        <v>224</v>
      </c>
      <c r="D11" s="22" t="s">
        <v>25</v>
      </c>
      <c r="E11" s="23" t="s">
        <v>24</v>
      </c>
      <c r="F11" s="23" t="s">
        <v>24</v>
      </c>
      <c r="G11" s="24"/>
      <c r="H11" s="25"/>
    </row>
    <row r="12" spans="2:8" ht="46.5" customHeight="1" x14ac:dyDescent="0.25">
      <c r="B12" s="20" t="s">
        <v>26</v>
      </c>
      <c r="C12" s="21" t="s">
        <v>225</v>
      </c>
      <c r="D12" s="22" t="s">
        <v>25</v>
      </c>
      <c r="E12" s="23" t="s">
        <v>24</v>
      </c>
      <c r="F12" s="23" t="s">
        <v>24</v>
      </c>
      <c r="G12" s="24"/>
      <c r="H12" s="25"/>
    </row>
    <row r="13" spans="2:8" ht="15" x14ac:dyDescent="0.25">
      <c r="B13" s="20" t="s">
        <v>26</v>
      </c>
      <c r="C13" s="21" t="s">
        <v>27</v>
      </c>
      <c r="D13" s="22" t="s">
        <v>25</v>
      </c>
      <c r="E13" s="23" t="s">
        <v>24</v>
      </c>
      <c r="F13" s="23" t="s">
        <v>24</v>
      </c>
      <c r="G13" s="24"/>
      <c r="H13" s="25"/>
    </row>
    <row r="14" spans="2:8" ht="33" customHeight="1" x14ac:dyDescent="0.25">
      <c r="B14" s="20" t="s">
        <v>26</v>
      </c>
      <c r="C14" s="21" t="s">
        <v>226</v>
      </c>
      <c r="D14" s="22" t="s">
        <v>25</v>
      </c>
      <c r="E14" s="23" t="s">
        <v>24</v>
      </c>
      <c r="F14" s="23" t="s">
        <v>24</v>
      </c>
      <c r="G14" s="24"/>
      <c r="H14" s="25"/>
    </row>
    <row r="15" spans="2:8" ht="33" customHeight="1" x14ac:dyDescent="0.25">
      <c r="B15" s="20" t="s">
        <v>26</v>
      </c>
      <c r="C15" s="21" t="s">
        <v>227</v>
      </c>
      <c r="D15" s="22" t="s">
        <v>25</v>
      </c>
      <c r="E15" s="23" t="s">
        <v>24</v>
      </c>
      <c r="F15" s="23" t="s">
        <v>24</v>
      </c>
      <c r="G15" s="24"/>
      <c r="H15" s="25"/>
    </row>
    <row r="16" spans="2:8" ht="33" customHeight="1" x14ac:dyDescent="0.25">
      <c r="B16" s="20" t="s">
        <v>26</v>
      </c>
      <c r="C16" s="21" t="s">
        <v>71</v>
      </c>
      <c r="D16" s="22" t="s">
        <v>25</v>
      </c>
      <c r="E16" s="23" t="s">
        <v>72</v>
      </c>
      <c r="F16" s="23" t="s">
        <v>72</v>
      </c>
      <c r="G16" s="24"/>
      <c r="H16" s="25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A674B-409E-4699-B66C-6B7478E57CF2}">
  <sheetPr codeName="Sheet5"/>
  <dimension ref="B2:H17"/>
  <sheetViews>
    <sheetView showGridLines="0" zoomScale="55" zoomScaleNormal="55" workbookViewId="0">
      <selection activeCell="G1" sqref="G1:G1048576"/>
    </sheetView>
  </sheetViews>
  <sheetFormatPr defaultColWidth="32.28515625" defaultRowHeight="14.25" x14ac:dyDescent="0.25"/>
  <cols>
    <col min="1" max="1" width="1.42578125" style="1" customWidth="1"/>
    <col min="2" max="2" width="32.28515625" style="1"/>
    <col min="3" max="3" width="84.7109375" style="1" customWidth="1"/>
    <col min="4" max="16384" width="32.28515625" style="1"/>
  </cols>
  <sheetData>
    <row r="2" spans="2:8" ht="12" customHeight="1" x14ac:dyDescent="0.25">
      <c r="B2" s="8"/>
    </row>
    <row r="3" spans="2:8" ht="12" customHeight="1" x14ac:dyDescent="0.25"/>
    <row r="4" spans="2:8" ht="12" customHeight="1" x14ac:dyDescent="0.25"/>
    <row r="5" spans="2:8" ht="23.25" customHeight="1" x14ac:dyDescent="0.25"/>
    <row r="6" spans="2:8" ht="23.25" customHeight="1" x14ac:dyDescent="0.25">
      <c r="B6" s="9"/>
      <c r="C6" s="10"/>
    </row>
    <row r="7" spans="2:8" ht="30.75" customHeight="1" x14ac:dyDescent="0.25">
      <c r="B7" s="11" t="s">
        <v>16</v>
      </c>
      <c r="C7" s="12" t="s">
        <v>41</v>
      </c>
    </row>
    <row r="8" spans="2:8" ht="30.75" customHeight="1" x14ac:dyDescent="0.25">
      <c r="B8" s="13" t="s">
        <v>17</v>
      </c>
      <c r="C8" s="14" t="s">
        <v>42</v>
      </c>
    </row>
    <row r="9" spans="2:8" ht="30.75" customHeight="1" x14ac:dyDescent="0.25">
      <c r="B9" s="13" t="s">
        <v>18</v>
      </c>
      <c r="C9" s="15">
        <v>45210</v>
      </c>
    </row>
    <row r="10" spans="2:8" s="19" customFormat="1" ht="25.5" x14ac:dyDescent="0.25">
      <c r="B10" s="16" t="s">
        <v>19</v>
      </c>
      <c r="C10" s="16" t="s">
        <v>20</v>
      </c>
      <c r="D10" s="16" t="s">
        <v>21</v>
      </c>
      <c r="E10" s="17" t="s">
        <v>22</v>
      </c>
      <c r="F10" s="17" t="s">
        <v>23</v>
      </c>
      <c r="G10" s="18"/>
      <c r="H10" s="18"/>
    </row>
    <row r="11" spans="2:8" ht="76.5" customHeight="1" x14ac:dyDescent="0.25">
      <c r="B11" s="20" t="s">
        <v>26</v>
      </c>
      <c r="C11" s="21" t="s">
        <v>43</v>
      </c>
      <c r="D11" s="22" t="s">
        <v>25</v>
      </c>
      <c r="E11" s="23" t="s">
        <v>24</v>
      </c>
      <c r="F11" s="23" t="s">
        <v>24</v>
      </c>
      <c r="G11" s="24"/>
      <c r="H11" s="25"/>
    </row>
    <row r="12" spans="2:8" ht="33" customHeight="1" x14ac:dyDescent="0.25">
      <c r="B12" s="20" t="s">
        <v>26</v>
      </c>
      <c r="C12" s="21" t="s">
        <v>44</v>
      </c>
      <c r="D12" s="22" t="s">
        <v>25</v>
      </c>
      <c r="E12" s="23" t="s">
        <v>24</v>
      </c>
      <c r="F12" s="23" t="s">
        <v>24</v>
      </c>
      <c r="G12" s="24"/>
      <c r="H12" s="25"/>
    </row>
    <row r="13" spans="2:8" ht="56.25" customHeight="1" x14ac:dyDescent="0.25">
      <c r="B13" s="20" t="s">
        <v>26</v>
      </c>
      <c r="C13" s="21" t="s">
        <v>45</v>
      </c>
      <c r="D13" s="22" t="s">
        <v>25</v>
      </c>
      <c r="E13" s="23" t="s">
        <v>24</v>
      </c>
      <c r="F13" s="23" t="s">
        <v>24</v>
      </c>
      <c r="G13" s="24"/>
      <c r="H13" s="25"/>
    </row>
    <row r="14" spans="2:8" ht="78" customHeight="1" x14ac:dyDescent="0.25">
      <c r="B14" s="20" t="s">
        <v>26</v>
      </c>
      <c r="C14" s="21" t="s">
        <v>27</v>
      </c>
      <c r="D14" s="22" t="s">
        <v>25</v>
      </c>
      <c r="E14" s="23" t="s">
        <v>24</v>
      </c>
      <c r="F14" s="23" t="s">
        <v>24</v>
      </c>
      <c r="G14" s="24"/>
      <c r="H14" s="25"/>
    </row>
    <row r="15" spans="2:8" ht="159" customHeight="1" x14ac:dyDescent="0.25">
      <c r="B15" s="20" t="s">
        <v>26</v>
      </c>
      <c r="C15" s="21" t="s">
        <v>46</v>
      </c>
      <c r="D15" s="22" t="s">
        <v>25</v>
      </c>
      <c r="E15" s="23" t="s">
        <v>24</v>
      </c>
      <c r="F15" s="23" t="s">
        <v>24</v>
      </c>
      <c r="G15" s="24"/>
      <c r="H15" s="25"/>
    </row>
    <row r="16" spans="2:8" ht="94.5" customHeight="1" x14ac:dyDescent="0.25">
      <c r="B16" s="20" t="s">
        <v>26</v>
      </c>
      <c r="C16" s="21" t="s">
        <v>47</v>
      </c>
      <c r="D16" s="22" t="s">
        <v>25</v>
      </c>
      <c r="E16" s="23" t="s">
        <v>24</v>
      </c>
      <c r="F16" s="23" t="s">
        <v>24</v>
      </c>
      <c r="G16" s="24"/>
      <c r="H16" s="25"/>
    </row>
    <row r="17" spans="2:8" ht="33" customHeight="1" x14ac:dyDescent="0.25">
      <c r="B17" s="20" t="s">
        <v>26</v>
      </c>
      <c r="C17" s="21" t="s">
        <v>48</v>
      </c>
      <c r="D17" s="22" t="s">
        <v>25</v>
      </c>
      <c r="E17" s="23" t="s">
        <v>24</v>
      </c>
      <c r="F17" s="23" t="s">
        <v>24</v>
      </c>
      <c r="G17" s="24"/>
      <c r="H17" s="25"/>
    </row>
  </sheetData>
  <pageMargins left="0.7" right="0.7" top="0.75" bottom="0.75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5E40F-12B3-4150-9FC9-7D3A79CD0229}">
  <dimension ref="B2:H14"/>
  <sheetViews>
    <sheetView showGridLines="0" zoomScale="55" zoomScaleNormal="55" workbookViewId="0">
      <selection activeCell="G31" sqref="G1:G1048576"/>
    </sheetView>
  </sheetViews>
  <sheetFormatPr defaultColWidth="32.28515625" defaultRowHeight="14.25" x14ac:dyDescent="0.25"/>
  <cols>
    <col min="1" max="1" width="1.42578125" style="1" customWidth="1"/>
    <col min="2" max="2" width="32.28515625" style="1"/>
    <col min="3" max="3" width="84.7109375" style="1" customWidth="1"/>
    <col min="4" max="16384" width="32.28515625" style="1"/>
  </cols>
  <sheetData>
    <row r="2" spans="2:8" ht="12" customHeight="1" x14ac:dyDescent="0.25">
      <c r="B2" s="8"/>
    </row>
    <row r="3" spans="2:8" ht="12" customHeight="1" x14ac:dyDescent="0.25"/>
    <row r="4" spans="2:8" ht="12" customHeight="1" x14ac:dyDescent="0.25"/>
    <row r="5" spans="2:8" ht="23.25" customHeight="1" x14ac:dyDescent="0.25"/>
    <row r="6" spans="2:8" ht="23.25" customHeight="1" x14ac:dyDescent="0.25">
      <c r="B6" s="9"/>
      <c r="C6" s="10"/>
    </row>
    <row r="7" spans="2:8" ht="30.75" customHeight="1" x14ac:dyDescent="0.25">
      <c r="B7" s="11" t="s">
        <v>16</v>
      </c>
      <c r="C7" s="12" t="s">
        <v>228</v>
      </c>
    </row>
    <row r="8" spans="2:8" ht="30.75" customHeight="1" x14ac:dyDescent="0.25">
      <c r="B8" s="13" t="s">
        <v>17</v>
      </c>
      <c r="C8" s="14" t="s">
        <v>229</v>
      </c>
    </row>
    <row r="9" spans="2:8" ht="30.75" customHeight="1" x14ac:dyDescent="0.25">
      <c r="B9" s="13" t="s">
        <v>18</v>
      </c>
      <c r="C9" s="15">
        <v>45253</v>
      </c>
    </row>
    <row r="10" spans="2:8" s="19" customFormat="1" ht="25.5" x14ac:dyDescent="0.25">
      <c r="B10" s="16" t="s">
        <v>19</v>
      </c>
      <c r="C10" s="16" t="s">
        <v>20</v>
      </c>
      <c r="D10" s="16" t="s">
        <v>21</v>
      </c>
      <c r="E10" s="17" t="s">
        <v>22</v>
      </c>
      <c r="F10" s="17" t="s">
        <v>23</v>
      </c>
      <c r="G10" s="18"/>
      <c r="H10" s="18"/>
    </row>
    <row r="11" spans="2:8" ht="15" x14ac:dyDescent="0.25">
      <c r="B11" s="20" t="s">
        <v>26</v>
      </c>
      <c r="C11" s="21" t="s">
        <v>230</v>
      </c>
      <c r="D11" s="22" t="s">
        <v>25</v>
      </c>
      <c r="E11" s="23" t="s">
        <v>24</v>
      </c>
      <c r="F11" s="23" t="s">
        <v>72</v>
      </c>
      <c r="G11" s="24"/>
      <c r="H11" s="25"/>
    </row>
    <row r="12" spans="2:8" ht="15" x14ac:dyDescent="0.25">
      <c r="B12" s="20" t="s">
        <v>26</v>
      </c>
      <c r="C12" s="21" t="s">
        <v>231</v>
      </c>
      <c r="D12" s="22" t="s">
        <v>25</v>
      </c>
      <c r="E12" s="23" t="s">
        <v>24</v>
      </c>
      <c r="F12" s="23" t="s">
        <v>72</v>
      </c>
      <c r="G12" s="24"/>
      <c r="H12" s="25"/>
    </row>
    <row r="13" spans="2:8" ht="15" x14ac:dyDescent="0.25">
      <c r="B13" s="20" t="s">
        <v>26</v>
      </c>
      <c r="C13" s="21" t="s">
        <v>27</v>
      </c>
      <c r="D13" s="22" t="s">
        <v>25</v>
      </c>
      <c r="E13" s="23" t="s">
        <v>24</v>
      </c>
      <c r="F13" s="23" t="s">
        <v>24</v>
      </c>
      <c r="G13" s="24"/>
      <c r="H13" s="25"/>
    </row>
    <row r="14" spans="2:8" ht="33" customHeight="1" x14ac:dyDescent="0.25">
      <c r="B14" s="20" t="s">
        <v>26</v>
      </c>
      <c r="C14" s="21" t="s">
        <v>232</v>
      </c>
      <c r="D14" s="22" t="s">
        <v>25</v>
      </c>
      <c r="E14" s="23" t="s">
        <v>264</v>
      </c>
      <c r="F14" s="23" t="s">
        <v>264</v>
      </c>
      <c r="G14" s="24"/>
      <c r="H14" s="25"/>
    </row>
  </sheetData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AFB288-8F1E-48BD-BA90-317A118DE74D}">
  <dimension ref="B2:H11"/>
  <sheetViews>
    <sheetView showGridLines="0" zoomScale="55" zoomScaleNormal="55" workbookViewId="0">
      <selection activeCell="G31" sqref="G1:G1048576"/>
    </sheetView>
  </sheetViews>
  <sheetFormatPr defaultColWidth="32.28515625" defaultRowHeight="14.25" x14ac:dyDescent="0.25"/>
  <cols>
    <col min="1" max="1" width="1.42578125" style="1" customWidth="1"/>
    <col min="2" max="2" width="32.28515625" style="1"/>
    <col min="3" max="3" width="84.7109375" style="1" customWidth="1"/>
    <col min="4" max="16384" width="32.28515625" style="1"/>
  </cols>
  <sheetData>
    <row r="2" spans="2:8" ht="12" customHeight="1" x14ac:dyDescent="0.25">
      <c r="B2" s="8"/>
    </row>
    <row r="3" spans="2:8" ht="12" customHeight="1" x14ac:dyDescent="0.25"/>
    <row r="4" spans="2:8" ht="12" customHeight="1" x14ac:dyDescent="0.25"/>
    <row r="5" spans="2:8" ht="23.25" customHeight="1" x14ac:dyDescent="0.25"/>
    <row r="6" spans="2:8" ht="23.25" customHeight="1" x14ac:dyDescent="0.25">
      <c r="B6" s="9"/>
      <c r="C6" s="10"/>
    </row>
    <row r="7" spans="2:8" ht="30.75" customHeight="1" x14ac:dyDescent="0.25">
      <c r="B7" s="11" t="s">
        <v>16</v>
      </c>
      <c r="C7" s="12" t="s">
        <v>83</v>
      </c>
    </row>
    <row r="8" spans="2:8" ht="30.75" customHeight="1" x14ac:dyDescent="0.25">
      <c r="B8" s="13" t="s">
        <v>17</v>
      </c>
      <c r="C8" s="14" t="s">
        <v>84</v>
      </c>
    </row>
    <row r="9" spans="2:8" ht="30.75" customHeight="1" x14ac:dyDescent="0.25">
      <c r="B9" s="13" t="s">
        <v>18</v>
      </c>
      <c r="C9" s="15">
        <v>45253</v>
      </c>
    </row>
    <row r="10" spans="2:8" s="19" customFormat="1" ht="25.5" x14ac:dyDescent="0.25">
      <c r="B10" s="16" t="s">
        <v>19</v>
      </c>
      <c r="C10" s="16" t="s">
        <v>20</v>
      </c>
      <c r="D10" s="16" t="s">
        <v>21</v>
      </c>
      <c r="E10" s="17" t="s">
        <v>22</v>
      </c>
      <c r="F10" s="17" t="s">
        <v>23</v>
      </c>
      <c r="G10" s="18"/>
      <c r="H10" s="18"/>
    </row>
    <row r="11" spans="2:8" ht="50.25" customHeight="1" x14ac:dyDescent="0.25">
      <c r="B11" s="20" t="s">
        <v>233</v>
      </c>
      <c r="C11" s="21" t="s">
        <v>234</v>
      </c>
      <c r="D11" s="22" t="s">
        <v>25</v>
      </c>
      <c r="E11" s="23" t="s">
        <v>24</v>
      </c>
      <c r="F11" s="23" t="s">
        <v>24</v>
      </c>
      <c r="G11" s="24"/>
      <c r="H11" s="25"/>
    </row>
  </sheetData>
  <pageMargins left="0.7" right="0.7" top="0.75" bottom="0.75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75439-3DA8-4BBD-AADE-6A48DC577F3A}">
  <dimension ref="B2:H14"/>
  <sheetViews>
    <sheetView showGridLines="0" topLeftCell="C11" zoomScale="85" zoomScaleNormal="85" workbookViewId="0">
      <selection activeCell="G31" sqref="G1:G1048576"/>
    </sheetView>
  </sheetViews>
  <sheetFormatPr defaultColWidth="32.28515625" defaultRowHeight="14.25" x14ac:dyDescent="0.25"/>
  <cols>
    <col min="1" max="1" width="1.42578125" style="1" customWidth="1"/>
    <col min="2" max="2" width="32.28515625" style="1"/>
    <col min="3" max="3" width="84.7109375" style="1" customWidth="1"/>
    <col min="4" max="16384" width="32.28515625" style="1"/>
  </cols>
  <sheetData>
    <row r="2" spans="2:8" ht="12" customHeight="1" x14ac:dyDescent="0.25">
      <c r="B2" s="8"/>
    </row>
    <row r="3" spans="2:8" ht="12" customHeight="1" x14ac:dyDescent="0.25"/>
    <row r="4" spans="2:8" ht="12" customHeight="1" x14ac:dyDescent="0.25"/>
    <row r="5" spans="2:8" ht="23.25" customHeight="1" x14ac:dyDescent="0.25"/>
    <row r="6" spans="2:8" ht="23.25" customHeight="1" x14ac:dyDescent="0.25">
      <c r="B6" s="9"/>
      <c r="C6" s="10"/>
    </row>
    <row r="7" spans="2:8" ht="30.75" customHeight="1" x14ac:dyDescent="0.25">
      <c r="B7" s="11" t="s">
        <v>16</v>
      </c>
      <c r="C7" s="12" t="s">
        <v>191</v>
      </c>
    </row>
    <row r="8" spans="2:8" ht="30.75" customHeight="1" x14ac:dyDescent="0.25">
      <c r="B8" s="13" t="s">
        <v>17</v>
      </c>
      <c r="C8" s="14" t="s">
        <v>192</v>
      </c>
    </row>
    <row r="9" spans="2:8" ht="30.75" customHeight="1" x14ac:dyDescent="0.25">
      <c r="B9" s="13" t="s">
        <v>18</v>
      </c>
      <c r="C9" s="15">
        <v>45258</v>
      </c>
    </row>
    <row r="10" spans="2:8" s="19" customFormat="1" ht="25.5" x14ac:dyDescent="0.25">
      <c r="B10" s="16" t="s">
        <v>19</v>
      </c>
      <c r="C10" s="16" t="s">
        <v>20</v>
      </c>
      <c r="D10" s="16" t="s">
        <v>21</v>
      </c>
      <c r="E10" s="17" t="s">
        <v>22</v>
      </c>
      <c r="F10" s="17" t="s">
        <v>23</v>
      </c>
      <c r="G10" s="18"/>
      <c r="H10" s="18"/>
    </row>
    <row r="11" spans="2:8" ht="15" x14ac:dyDescent="0.25">
      <c r="B11" s="20" t="s">
        <v>26</v>
      </c>
      <c r="C11" s="21" t="s">
        <v>27</v>
      </c>
      <c r="D11" s="22" t="s">
        <v>25</v>
      </c>
      <c r="E11" s="23" t="s">
        <v>24</v>
      </c>
      <c r="F11" s="23" t="s">
        <v>24</v>
      </c>
      <c r="G11" s="24"/>
      <c r="H11" s="25"/>
    </row>
    <row r="12" spans="2:8" ht="15" x14ac:dyDescent="0.25">
      <c r="B12" s="20" t="s">
        <v>26</v>
      </c>
      <c r="C12" s="21" t="s">
        <v>193</v>
      </c>
      <c r="D12" s="22" t="s">
        <v>25</v>
      </c>
      <c r="E12" s="23" t="s">
        <v>24</v>
      </c>
      <c r="F12" s="23" t="s">
        <v>72</v>
      </c>
      <c r="G12" s="24"/>
      <c r="H12" s="25"/>
    </row>
    <row r="13" spans="2:8" ht="15" x14ac:dyDescent="0.25">
      <c r="B13" s="20" t="s">
        <v>26</v>
      </c>
      <c r="C13" s="21" t="s">
        <v>194</v>
      </c>
      <c r="D13" s="22" t="s">
        <v>25</v>
      </c>
      <c r="E13" s="23" t="s">
        <v>24</v>
      </c>
      <c r="F13" s="23" t="s">
        <v>24</v>
      </c>
      <c r="G13" s="24"/>
      <c r="H13" s="25"/>
    </row>
    <row r="14" spans="2:8" ht="15" x14ac:dyDescent="0.25">
      <c r="B14" s="20" t="s">
        <v>26</v>
      </c>
      <c r="C14" s="21" t="s">
        <v>195</v>
      </c>
      <c r="D14" s="22" t="s">
        <v>25</v>
      </c>
      <c r="E14" s="23" t="s">
        <v>24</v>
      </c>
      <c r="F14" s="23" t="s">
        <v>24</v>
      </c>
      <c r="G14" s="24"/>
      <c r="H14" s="25"/>
    </row>
  </sheetData>
  <pageMargins left="0.7" right="0.7" top="0.75" bottom="0.75" header="0.3" footer="0.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AFABE-B996-4A74-B3E0-3E336B57A056}">
  <dimension ref="B2:H31"/>
  <sheetViews>
    <sheetView showGridLines="0" zoomScale="55" zoomScaleNormal="55" workbookViewId="0">
      <selection activeCell="F11" sqref="F11:F17"/>
    </sheetView>
  </sheetViews>
  <sheetFormatPr defaultColWidth="32.28515625" defaultRowHeight="14.25" x14ac:dyDescent="0.25"/>
  <cols>
    <col min="1" max="1" width="1.42578125" style="1" customWidth="1"/>
    <col min="2" max="2" width="32.28515625" style="1"/>
    <col min="3" max="3" width="84.7109375" style="1" customWidth="1"/>
    <col min="4" max="16384" width="32.28515625" style="1"/>
  </cols>
  <sheetData>
    <row r="2" spans="2:8" ht="12" customHeight="1" x14ac:dyDescent="0.25">
      <c r="B2" s="8"/>
    </row>
    <row r="3" spans="2:8" ht="12" customHeight="1" x14ac:dyDescent="0.25"/>
    <row r="4" spans="2:8" ht="12" customHeight="1" x14ac:dyDescent="0.25"/>
    <row r="5" spans="2:8" ht="23.25" customHeight="1" x14ac:dyDescent="0.25"/>
    <row r="6" spans="2:8" ht="23.25" customHeight="1" x14ac:dyDescent="0.25">
      <c r="B6" s="9"/>
      <c r="C6" s="10"/>
    </row>
    <row r="7" spans="2:8" ht="30.75" customHeight="1" x14ac:dyDescent="0.25">
      <c r="B7" s="11" t="s">
        <v>16</v>
      </c>
      <c r="C7" s="12" t="s">
        <v>265</v>
      </c>
    </row>
    <row r="8" spans="2:8" ht="30.75" customHeight="1" x14ac:dyDescent="0.25">
      <c r="B8" s="13" t="s">
        <v>17</v>
      </c>
      <c r="C8" s="14" t="s">
        <v>272</v>
      </c>
    </row>
    <row r="9" spans="2:8" ht="30.75" customHeight="1" x14ac:dyDescent="0.25">
      <c r="B9" s="13" t="s">
        <v>18</v>
      </c>
      <c r="C9" s="15">
        <v>45273</v>
      </c>
    </row>
    <row r="10" spans="2:8" s="19" customFormat="1" ht="25.5" x14ac:dyDescent="0.25">
      <c r="B10" s="16" t="s">
        <v>19</v>
      </c>
      <c r="C10" s="16" t="s">
        <v>20</v>
      </c>
      <c r="D10" s="16" t="s">
        <v>21</v>
      </c>
      <c r="E10" s="17" t="s">
        <v>22</v>
      </c>
      <c r="F10" s="17" t="s">
        <v>23</v>
      </c>
      <c r="G10" s="18"/>
      <c r="H10" s="18"/>
    </row>
    <row r="11" spans="2:8" ht="87.75" customHeight="1" x14ac:dyDescent="0.25">
      <c r="B11" s="20" t="s">
        <v>26</v>
      </c>
      <c r="C11" s="21" t="s">
        <v>266</v>
      </c>
      <c r="D11" s="22" t="s">
        <v>25</v>
      </c>
      <c r="E11" s="23" t="s">
        <v>24</v>
      </c>
      <c r="F11" s="23" t="s">
        <v>24</v>
      </c>
      <c r="G11" s="24"/>
      <c r="H11" s="25"/>
    </row>
    <row r="12" spans="2:8" ht="33" customHeight="1" x14ac:dyDescent="0.25">
      <c r="B12" s="20" t="s">
        <v>26</v>
      </c>
      <c r="C12" s="21" t="s">
        <v>267</v>
      </c>
      <c r="D12" s="22" t="s">
        <v>25</v>
      </c>
      <c r="E12" s="23" t="s">
        <v>24</v>
      </c>
      <c r="F12" s="23" t="s">
        <v>24</v>
      </c>
      <c r="G12" s="24"/>
      <c r="H12" s="25"/>
    </row>
    <row r="13" spans="2:8" ht="33" customHeight="1" x14ac:dyDescent="0.25">
      <c r="B13" s="20" t="s">
        <v>26</v>
      </c>
      <c r="C13" s="21" t="s">
        <v>268</v>
      </c>
      <c r="D13" s="22" t="s">
        <v>25</v>
      </c>
      <c r="E13" s="23" t="s">
        <v>24</v>
      </c>
      <c r="F13" s="23" t="s">
        <v>24</v>
      </c>
      <c r="G13" s="24"/>
      <c r="H13" s="25"/>
    </row>
    <row r="14" spans="2:8" ht="33" customHeight="1" x14ac:dyDescent="0.25">
      <c r="B14" s="20" t="s">
        <v>26</v>
      </c>
      <c r="C14" s="21" t="s">
        <v>269</v>
      </c>
      <c r="D14" s="22" t="s">
        <v>25</v>
      </c>
      <c r="E14" s="23" t="s">
        <v>24</v>
      </c>
      <c r="F14" s="23" t="s">
        <v>24</v>
      </c>
      <c r="G14" s="24"/>
      <c r="H14" s="25"/>
    </row>
    <row r="15" spans="2:8" ht="53.25" customHeight="1" x14ac:dyDescent="0.25">
      <c r="B15" s="20" t="s">
        <v>26</v>
      </c>
      <c r="C15" s="21" t="s">
        <v>27</v>
      </c>
      <c r="D15" s="22" t="s">
        <v>25</v>
      </c>
      <c r="E15" s="23" t="s">
        <v>24</v>
      </c>
      <c r="F15" s="23" t="s">
        <v>24</v>
      </c>
      <c r="G15" s="24"/>
      <c r="H15" s="25"/>
    </row>
    <row r="16" spans="2:8" ht="90" customHeight="1" x14ac:dyDescent="0.25">
      <c r="B16" s="20" t="s">
        <v>26</v>
      </c>
      <c r="C16" s="21" t="s">
        <v>270</v>
      </c>
      <c r="D16" s="22" t="s">
        <v>25</v>
      </c>
      <c r="E16" s="23" t="s">
        <v>24</v>
      </c>
      <c r="F16" s="23" t="s">
        <v>24</v>
      </c>
      <c r="G16" s="24"/>
      <c r="H16" s="25"/>
    </row>
    <row r="17" spans="2:8" ht="33" customHeight="1" x14ac:dyDescent="0.25">
      <c r="B17" s="20" t="s">
        <v>26</v>
      </c>
      <c r="C17" s="21" t="s">
        <v>271</v>
      </c>
      <c r="D17" s="22" t="s">
        <v>25</v>
      </c>
      <c r="E17" s="23" t="s">
        <v>24</v>
      </c>
      <c r="F17" s="23" t="s">
        <v>24</v>
      </c>
      <c r="G17" s="24"/>
      <c r="H17" s="25"/>
    </row>
    <row r="31" spans="2:8" x14ac:dyDescent="0.25">
      <c r="F31" s="1" t="s">
        <v>277</v>
      </c>
    </row>
  </sheetData>
  <pageMargins left="0.7" right="0.7" top="0.75" bottom="0.75" header="0.3" footer="0.3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9C522-D8B7-4F62-99F6-C727C65B4785}">
  <dimension ref="B2:H18"/>
  <sheetViews>
    <sheetView showGridLines="0" zoomScale="70" zoomScaleNormal="70" workbookViewId="0">
      <selection activeCell="G31" sqref="G1:G1048576"/>
    </sheetView>
  </sheetViews>
  <sheetFormatPr defaultColWidth="32.28515625" defaultRowHeight="14.25" x14ac:dyDescent="0.25"/>
  <cols>
    <col min="1" max="1" width="1.42578125" style="1" customWidth="1"/>
    <col min="2" max="2" width="32.28515625" style="1"/>
    <col min="3" max="3" width="84.7109375" style="1" customWidth="1"/>
    <col min="4" max="16384" width="32.28515625" style="1"/>
  </cols>
  <sheetData>
    <row r="2" spans="2:8" ht="12" customHeight="1" x14ac:dyDescent="0.25">
      <c r="B2" s="8"/>
    </row>
    <row r="3" spans="2:8" ht="12" customHeight="1" x14ac:dyDescent="0.25"/>
    <row r="4" spans="2:8" ht="12" customHeight="1" x14ac:dyDescent="0.25"/>
    <row r="5" spans="2:8" ht="23.25" customHeight="1" x14ac:dyDescent="0.25"/>
    <row r="6" spans="2:8" ht="23.25" customHeight="1" x14ac:dyDescent="0.25">
      <c r="B6" s="9"/>
      <c r="C6" s="10"/>
    </row>
    <row r="7" spans="2:8" ht="30.75" customHeight="1" x14ac:dyDescent="0.25">
      <c r="B7" s="11" t="s">
        <v>16</v>
      </c>
      <c r="C7" s="29" t="s">
        <v>244</v>
      </c>
    </row>
    <row r="8" spans="2:8" ht="30.75" customHeight="1" x14ac:dyDescent="0.25">
      <c r="B8" s="13" t="s">
        <v>17</v>
      </c>
      <c r="C8" s="14" t="s">
        <v>245</v>
      </c>
    </row>
    <row r="9" spans="2:8" ht="30.75" customHeight="1" x14ac:dyDescent="0.25">
      <c r="B9" s="13" t="s">
        <v>18</v>
      </c>
      <c r="C9" s="15">
        <v>45274</v>
      </c>
    </row>
    <row r="10" spans="2:8" s="19" customFormat="1" ht="25.5" x14ac:dyDescent="0.25">
      <c r="B10" s="16" t="s">
        <v>19</v>
      </c>
      <c r="C10" s="16" t="s">
        <v>20</v>
      </c>
      <c r="D10" s="16" t="s">
        <v>21</v>
      </c>
      <c r="E10" s="17" t="s">
        <v>22</v>
      </c>
      <c r="F10" s="17" t="s">
        <v>23</v>
      </c>
      <c r="G10" s="18"/>
      <c r="H10" s="18"/>
    </row>
    <row r="11" spans="2:8" ht="41.25" customHeight="1" x14ac:dyDescent="0.25">
      <c r="B11" s="20" t="s">
        <v>26</v>
      </c>
      <c r="C11" s="21" t="s">
        <v>27</v>
      </c>
      <c r="D11" s="22" t="s">
        <v>25</v>
      </c>
      <c r="E11" s="23" t="s">
        <v>24</v>
      </c>
      <c r="F11" s="23" t="s">
        <v>24</v>
      </c>
      <c r="G11" s="24"/>
      <c r="H11" s="25"/>
    </row>
    <row r="12" spans="2:8" ht="30" x14ac:dyDescent="0.25">
      <c r="B12" s="20" t="s">
        <v>26</v>
      </c>
      <c r="C12" s="21" t="s">
        <v>246</v>
      </c>
      <c r="D12" s="22" t="s">
        <v>25</v>
      </c>
      <c r="E12" s="23" t="s">
        <v>24</v>
      </c>
      <c r="F12" s="23" t="s">
        <v>24</v>
      </c>
      <c r="G12" s="24"/>
      <c r="H12" s="25"/>
    </row>
    <row r="13" spans="2:8" ht="33" customHeight="1" x14ac:dyDescent="0.25">
      <c r="B13" s="20" t="s">
        <v>26</v>
      </c>
      <c r="C13" s="21" t="s">
        <v>247</v>
      </c>
      <c r="D13" s="22" t="s">
        <v>25</v>
      </c>
      <c r="E13" s="23" t="s">
        <v>24</v>
      </c>
      <c r="F13" s="23" t="s">
        <v>24</v>
      </c>
      <c r="G13" s="24"/>
      <c r="H13" s="25"/>
    </row>
    <row r="14" spans="2:8" ht="33" customHeight="1" x14ac:dyDescent="0.25">
      <c r="B14" s="20" t="s">
        <v>26</v>
      </c>
      <c r="C14" s="21" t="s">
        <v>248</v>
      </c>
      <c r="D14" s="22" t="s">
        <v>25</v>
      </c>
      <c r="E14" s="23" t="s">
        <v>24</v>
      </c>
      <c r="F14" s="23" t="s">
        <v>24</v>
      </c>
      <c r="G14" s="24"/>
      <c r="H14" s="25"/>
    </row>
    <row r="15" spans="2:8" ht="27.75" customHeight="1" x14ac:dyDescent="0.25">
      <c r="B15" s="20" t="s">
        <v>26</v>
      </c>
      <c r="C15" s="21" t="s">
        <v>249</v>
      </c>
      <c r="D15" s="22" t="s">
        <v>25</v>
      </c>
      <c r="E15" s="23" t="s">
        <v>24</v>
      </c>
      <c r="F15" s="23" t="s">
        <v>24</v>
      </c>
      <c r="G15" s="24"/>
      <c r="H15" s="25"/>
    </row>
    <row r="16" spans="2:8" ht="27.75" customHeight="1" x14ac:dyDescent="0.25">
      <c r="B16" s="20" t="s">
        <v>26</v>
      </c>
      <c r="C16" s="21" t="s">
        <v>250</v>
      </c>
      <c r="D16" s="22" t="s">
        <v>25</v>
      </c>
      <c r="E16" s="23" t="s">
        <v>24</v>
      </c>
      <c r="F16" s="23" t="s">
        <v>24</v>
      </c>
      <c r="G16" s="24"/>
      <c r="H16" s="25"/>
    </row>
    <row r="17" spans="2:8" ht="27.75" customHeight="1" x14ac:dyDescent="0.25">
      <c r="B17" s="20" t="s">
        <v>26</v>
      </c>
      <c r="C17" s="21" t="s">
        <v>251</v>
      </c>
      <c r="D17" s="22" t="s">
        <v>25</v>
      </c>
      <c r="E17" s="23" t="s">
        <v>72</v>
      </c>
      <c r="F17" s="23" t="s">
        <v>72</v>
      </c>
      <c r="G17" s="24"/>
      <c r="H17" s="25"/>
    </row>
    <row r="18" spans="2:8" ht="27.75" customHeight="1" x14ac:dyDescent="0.25">
      <c r="B18" s="20" t="s">
        <v>26</v>
      </c>
      <c r="C18" s="21" t="s">
        <v>252</v>
      </c>
      <c r="D18" s="22" t="s">
        <v>25</v>
      </c>
      <c r="E18" s="23" t="s">
        <v>72</v>
      </c>
      <c r="F18" s="23" t="s">
        <v>72</v>
      </c>
      <c r="G18" s="24"/>
      <c r="H18" s="25"/>
    </row>
  </sheetData>
  <pageMargins left="0.7" right="0.7" top="0.75" bottom="0.75" header="0.3" footer="0.3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991A1-2A97-4DA9-AA0A-8DA080E003DD}">
  <dimension ref="B2:H21"/>
  <sheetViews>
    <sheetView showGridLines="0" topLeftCell="A7" zoomScale="70" zoomScaleNormal="70" workbookViewId="0">
      <selection activeCell="G31" sqref="G1:G1048576"/>
    </sheetView>
  </sheetViews>
  <sheetFormatPr defaultColWidth="32.28515625" defaultRowHeight="14.25" x14ac:dyDescent="0.25"/>
  <cols>
    <col min="1" max="1" width="1.42578125" style="1" customWidth="1"/>
    <col min="2" max="2" width="32.28515625" style="1"/>
    <col min="3" max="3" width="84.7109375" style="1" customWidth="1"/>
    <col min="4" max="16384" width="32.28515625" style="1"/>
  </cols>
  <sheetData>
    <row r="2" spans="2:8" ht="12" customHeight="1" x14ac:dyDescent="0.25">
      <c r="B2" s="8"/>
    </row>
    <row r="3" spans="2:8" ht="12" customHeight="1" x14ac:dyDescent="0.25"/>
    <row r="4" spans="2:8" ht="12" customHeight="1" x14ac:dyDescent="0.25"/>
    <row r="5" spans="2:8" ht="23.25" customHeight="1" x14ac:dyDescent="0.25"/>
    <row r="6" spans="2:8" ht="23.25" customHeight="1" x14ac:dyDescent="0.25">
      <c r="B6" s="9"/>
      <c r="C6" s="10"/>
    </row>
    <row r="7" spans="2:8" ht="30.75" customHeight="1" x14ac:dyDescent="0.25">
      <c r="B7" s="11" t="s">
        <v>16</v>
      </c>
      <c r="C7" s="29" t="s">
        <v>262</v>
      </c>
    </row>
    <row r="8" spans="2:8" ht="30.75" customHeight="1" x14ac:dyDescent="0.25">
      <c r="B8" s="13" t="s">
        <v>17</v>
      </c>
      <c r="C8" s="14" t="s">
        <v>263</v>
      </c>
    </row>
    <row r="9" spans="2:8" ht="30.75" customHeight="1" x14ac:dyDescent="0.25">
      <c r="B9" s="13" t="s">
        <v>18</v>
      </c>
      <c r="C9" s="15">
        <v>45275</v>
      </c>
    </row>
    <row r="10" spans="2:8" s="19" customFormat="1" ht="25.5" x14ac:dyDescent="0.25">
      <c r="B10" s="16" t="s">
        <v>19</v>
      </c>
      <c r="C10" s="16" t="s">
        <v>20</v>
      </c>
      <c r="D10" s="16" t="s">
        <v>21</v>
      </c>
      <c r="E10" s="17" t="s">
        <v>22</v>
      </c>
      <c r="F10" s="17" t="s">
        <v>23</v>
      </c>
      <c r="G10" s="18"/>
      <c r="H10" s="18"/>
    </row>
    <row r="11" spans="2:8" ht="41.25" customHeight="1" x14ac:dyDescent="0.25">
      <c r="B11" s="20" t="s">
        <v>26</v>
      </c>
      <c r="C11" s="21" t="s">
        <v>253</v>
      </c>
      <c r="D11" s="22" t="s">
        <v>25</v>
      </c>
      <c r="E11" s="23" t="s">
        <v>24</v>
      </c>
      <c r="F11" s="23" t="s">
        <v>24</v>
      </c>
      <c r="G11" s="24"/>
      <c r="H11" s="25"/>
    </row>
    <row r="12" spans="2:8" ht="34.5" customHeight="1" x14ac:dyDescent="0.25">
      <c r="B12" s="20" t="s">
        <v>26</v>
      </c>
      <c r="C12" s="21" t="s">
        <v>254</v>
      </c>
      <c r="D12" s="22" t="s">
        <v>25</v>
      </c>
      <c r="E12" s="23" t="s">
        <v>24</v>
      </c>
      <c r="F12" s="23" t="s">
        <v>24</v>
      </c>
      <c r="G12" s="24"/>
      <c r="H12" s="25"/>
    </row>
    <row r="13" spans="2:8" ht="33" customHeight="1" x14ac:dyDescent="0.25">
      <c r="B13" s="20" t="s">
        <v>26</v>
      </c>
      <c r="C13" s="21" t="s">
        <v>255</v>
      </c>
      <c r="D13" s="22" t="s">
        <v>25</v>
      </c>
      <c r="E13" s="23" t="s">
        <v>24</v>
      </c>
      <c r="F13" s="23" t="s">
        <v>24</v>
      </c>
      <c r="G13" s="24"/>
      <c r="H13" s="25"/>
    </row>
    <row r="14" spans="2:8" ht="33" customHeight="1" x14ac:dyDescent="0.25">
      <c r="B14" s="20" t="s">
        <v>26</v>
      </c>
      <c r="C14" s="21" t="s">
        <v>256</v>
      </c>
      <c r="D14" s="22" t="s">
        <v>25</v>
      </c>
      <c r="E14" s="23" t="s">
        <v>24</v>
      </c>
      <c r="F14" s="23" t="s">
        <v>24</v>
      </c>
      <c r="G14" s="24"/>
      <c r="H14" s="25"/>
    </row>
    <row r="15" spans="2:8" ht="27.75" customHeight="1" x14ac:dyDescent="0.25">
      <c r="B15" s="20" t="s">
        <v>26</v>
      </c>
      <c r="C15" s="21" t="s">
        <v>257</v>
      </c>
      <c r="D15" s="22" t="s">
        <v>25</v>
      </c>
      <c r="E15" s="23" t="s">
        <v>24</v>
      </c>
      <c r="F15" s="23" t="s">
        <v>24</v>
      </c>
      <c r="G15" s="24"/>
      <c r="H15" s="25"/>
    </row>
    <row r="16" spans="2:8" ht="27.75" customHeight="1" x14ac:dyDescent="0.25">
      <c r="B16" s="20" t="s">
        <v>26</v>
      </c>
      <c r="C16" s="21" t="s">
        <v>258</v>
      </c>
      <c r="D16" s="22" t="s">
        <v>25</v>
      </c>
      <c r="E16" s="23" t="s">
        <v>72</v>
      </c>
      <c r="F16" s="23" t="s">
        <v>72</v>
      </c>
      <c r="G16" s="24"/>
      <c r="H16" s="25"/>
    </row>
    <row r="17" spans="2:8" ht="15" x14ac:dyDescent="0.25">
      <c r="B17" s="20" t="s">
        <v>26</v>
      </c>
      <c r="C17" s="21" t="s">
        <v>27</v>
      </c>
      <c r="D17" s="22" t="s">
        <v>25</v>
      </c>
      <c r="E17" s="23" t="s">
        <v>24</v>
      </c>
      <c r="F17" s="23" t="s">
        <v>24</v>
      </c>
      <c r="G17" s="24"/>
      <c r="H17" s="25"/>
    </row>
    <row r="18" spans="2:8" ht="27.75" customHeight="1" x14ac:dyDescent="0.25">
      <c r="B18" s="20" t="s">
        <v>26</v>
      </c>
      <c r="C18" s="21" t="s">
        <v>259</v>
      </c>
      <c r="D18" s="22" t="s">
        <v>25</v>
      </c>
      <c r="E18" s="23" t="s">
        <v>24</v>
      </c>
      <c r="F18" s="23" t="s">
        <v>24</v>
      </c>
      <c r="G18" s="24"/>
      <c r="H18" s="25"/>
    </row>
    <row r="19" spans="2:8" ht="27.75" customHeight="1" x14ac:dyDescent="0.25">
      <c r="B19" s="20" t="s">
        <v>26</v>
      </c>
      <c r="C19" s="21" t="s">
        <v>260</v>
      </c>
      <c r="D19" s="22" t="s">
        <v>25</v>
      </c>
      <c r="E19" s="23" t="s">
        <v>24</v>
      </c>
      <c r="F19" s="23" t="s">
        <v>24</v>
      </c>
      <c r="G19" s="24"/>
      <c r="H19" s="25"/>
    </row>
    <row r="20" spans="2:8" ht="27.75" customHeight="1" x14ac:dyDescent="0.25">
      <c r="B20" s="20" t="s">
        <v>26</v>
      </c>
      <c r="C20" s="21" t="s">
        <v>251</v>
      </c>
      <c r="D20" s="22" t="s">
        <v>261</v>
      </c>
      <c r="E20" s="23" t="s">
        <v>72</v>
      </c>
      <c r="F20" s="23" t="s">
        <v>72</v>
      </c>
      <c r="G20" s="24"/>
      <c r="H20" s="25"/>
    </row>
    <row r="21" spans="2:8" ht="15" x14ac:dyDescent="0.25">
      <c r="B21" s="20" t="s">
        <v>26</v>
      </c>
      <c r="C21" s="21" t="s">
        <v>252</v>
      </c>
      <c r="D21" s="22" t="s">
        <v>261</v>
      </c>
      <c r="E21" s="23" t="s">
        <v>72</v>
      </c>
      <c r="F21" s="23" t="s">
        <v>72</v>
      </c>
      <c r="G21" s="24"/>
      <c r="H21" s="25"/>
    </row>
  </sheetData>
  <pageMargins left="0.7" right="0.7" top="0.75" bottom="0.75" header="0.3" footer="0.3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4C9C9-CEE5-4DA3-BCFE-6B44E34E96B2}">
  <dimension ref="B2:H13"/>
  <sheetViews>
    <sheetView showGridLines="0" topLeftCell="B1" zoomScale="70" zoomScaleNormal="70" workbookViewId="0">
      <selection activeCell="I66" sqref="I66"/>
    </sheetView>
  </sheetViews>
  <sheetFormatPr defaultColWidth="32.28515625" defaultRowHeight="14.25" x14ac:dyDescent="0.25"/>
  <cols>
    <col min="1" max="1" width="1.42578125" style="1" customWidth="1"/>
    <col min="2" max="2" width="32.28515625" style="1"/>
    <col min="3" max="3" width="84.7109375" style="1" customWidth="1"/>
    <col min="4" max="16384" width="32.28515625" style="1"/>
  </cols>
  <sheetData>
    <row r="2" spans="2:8" ht="12" customHeight="1" x14ac:dyDescent="0.25">
      <c r="B2" s="8"/>
    </row>
    <row r="3" spans="2:8" ht="12" customHeight="1" x14ac:dyDescent="0.25"/>
    <row r="4" spans="2:8" ht="12" customHeight="1" x14ac:dyDescent="0.25"/>
    <row r="5" spans="2:8" ht="23.25" customHeight="1" x14ac:dyDescent="0.25"/>
    <row r="6" spans="2:8" ht="23.25" customHeight="1" x14ac:dyDescent="0.25">
      <c r="B6" s="9"/>
      <c r="C6" s="10"/>
    </row>
    <row r="7" spans="2:8" ht="30.75" customHeight="1" x14ac:dyDescent="0.25">
      <c r="B7" s="11" t="s">
        <v>16</v>
      </c>
      <c r="C7" s="29" t="s">
        <v>275</v>
      </c>
    </row>
    <row r="8" spans="2:8" ht="30.75" customHeight="1" x14ac:dyDescent="0.25">
      <c r="B8" s="13" t="s">
        <v>17</v>
      </c>
      <c r="C8" s="14" t="s">
        <v>276</v>
      </c>
    </row>
    <row r="9" spans="2:8" ht="30.75" customHeight="1" x14ac:dyDescent="0.25">
      <c r="B9" s="13" t="s">
        <v>18</v>
      </c>
      <c r="C9" s="15">
        <v>45281</v>
      </c>
    </row>
    <row r="10" spans="2:8" s="19" customFormat="1" ht="25.5" x14ac:dyDescent="0.25">
      <c r="B10" s="16" t="s">
        <v>19</v>
      </c>
      <c r="C10" s="16" t="s">
        <v>20</v>
      </c>
      <c r="D10" s="16" t="s">
        <v>21</v>
      </c>
      <c r="E10" s="17" t="s">
        <v>22</v>
      </c>
      <c r="F10" s="17" t="s">
        <v>23</v>
      </c>
      <c r="G10" s="18"/>
      <c r="H10" s="18"/>
    </row>
    <row r="11" spans="2:8" ht="15" x14ac:dyDescent="0.25">
      <c r="B11" s="20" t="s">
        <v>26</v>
      </c>
      <c r="C11" s="21" t="s">
        <v>273</v>
      </c>
      <c r="D11" s="22" t="s">
        <v>25</v>
      </c>
      <c r="E11" s="23" t="s">
        <v>24</v>
      </c>
      <c r="F11" s="23" t="s">
        <v>24</v>
      </c>
      <c r="G11" s="24"/>
      <c r="H11" s="25"/>
    </row>
    <row r="12" spans="2:8" ht="15" x14ac:dyDescent="0.25">
      <c r="B12" s="20" t="s">
        <v>26</v>
      </c>
      <c r="C12" s="21" t="s">
        <v>27</v>
      </c>
      <c r="D12" s="22" t="s">
        <v>25</v>
      </c>
      <c r="E12" s="23" t="s">
        <v>24</v>
      </c>
      <c r="F12" s="23" t="s">
        <v>24</v>
      </c>
      <c r="G12" s="24"/>
      <c r="H12" s="25"/>
    </row>
    <row r="13" spans="2:8" ht="15" x14ac:dyDescent="0.25">
      <c r="B13" s="20" t="s">
        <v>26</v>
      </c>
      <c r="C13" s="21" t="s">
        <v>274</v>
      </c>
      <c r="D13" s="22" t="s">
        <v>25</v>
      </c>
      <c r="E13" s="23" t="s">
        <v>24</v>
      </c>
      <c r="F13" s="23" t="s">
        <v>24</v>
      </c>
      <c r="G13" s="24"/>
      <c r="H13" s="25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B0443-4A2D-4A68-B087-EB0CCB057E2A}">
  <sheetPr codeName="Sheet6"/>
  <dimension ref="B2:H14"/>
  <sheetViews>
    <sheetView showGridLines="0" zoomScale="55" zoomScaleNormal="55" workbookViewId="0">
      <selection activeCell="G18" sqref="G1:G1048576"/>
    </sheetView>
  </sheetViews>
  <sheetFormatPr defaultColWidth="32.28515625" defaultRowHeight="14.25" x14ac:dyDescent="0.25"/>
  <cols>
    <col min="1" max="1" width="1.42578125" style="1" customWidth="1"/>
    <col min="2" max="2" width="32.28515625" style="1"/>
    <col min="3" max="3" width="84.7109375" style="1" customWidth="1"/>
    <col min="4" max="16384" width="32.28515625" style="1"/>
  </cols>
  <sheetData>
    <row r="2" spans="2:8" ht="12" customHeight="1" x14ac:dyDescent="0.25">
      <c r="B2" s="8"/>
    </row>
    <row r="3" spans="2:8" ht="12" customHeight="1" x14ac:dyDescent="0.25"/>
    <row r="4" spans="2:8" ht="12" customHeight="1" x14ac:dyDescent="0.25"/>
    <row r="5" spans="2:8" ht="23.25" customHeight="1" x14ac:dyDescent="0.25"/>
    <row r="6" spans="2:8" ht="23.25" customHeight="1" x14ac:dyDescent="0.25">
      <c r="B6" s="9"/>
      <c r="C6" s="10"/>
    </row>
    <row r="7" spans="2:8" ht="30.75" customHeight="1" x14ac:dyDescent="0.25">
      <c r="B7" s="11" t="s">
        <v>16</v>
      </c>
      <c r="C7" s="12" t="s">
        <v>50</v>
      </c>
    </row>
    <row r="8" spans="2:8" ht="30.75" customHeight="1" x14ac:dyDescent="0.25">
      <c r="B8" s="13" t="s">
        <v>17</v>
      </c>
      <c r="C8" s="14" t="s">
        <v>51</v>
      </c>
    </row>
    <row r="9" spans="2:8" ht="30.75" customHeight="1" x14ac:dyDescent="0.25">
      <c r="B9" s="13" t="s">
        <v>18</v>
      </c>
      <c r="C9" s="15">
        <v>45210</v>
      </c>
    </row>
    <row r="10" spans="2:8" s="19" customFormat="1" ht="25.5" x14ac:dyDescent="0.25">
      <c r="B10" s="16" t="s">
        <v>19</v>
      </c>
      <c r="C10" s="16" t="s">
        <v>20</v>
      </c>
      <c r="D10" s="16" t="s">
        <v>21</v>
      </c>
      <c r="E10" s="17" t="s">
        <v>22</v>
      </c>
      <c r="F10" s="17" t="s">
        <v>23</v>
      </c>
      <c r="G10" s="18"/>
      <c r="H10" s="18"/>
    </row>
    <row r="11" spans="2:8" ht="33" customHeight="1" x14ac:dyDescent="0.25">
      <c r="B11" s="20" t="s">
        <v>26</v>
      </c>
      <c r="C11" s="21" t="s">
        <v>52</v>
      </c>
      <c r="D11" s="22" t="s">
        <v>25</v>
      </c>
      <c r="E11" s="23" t="s">
        <v>24</v>
      </c>
      <c r="F11" s="23" t="s">
        <v>24</v>
      </c>
      <c r="G11" s="24"/>
      <c r="H11" s="25"/>
    </row>
    <row r="12" spans="2:8" ht="33" customHeight="1" x14ac:dyDescent="0.25">
      <c r="B12" s="20" t="s">
        <v>26</v>
      </c>
      <c r="C12" s="21" t="s">
        <v>53</v>
      </c>
      <c r="D12" s="22" t="s">
        <v>25</v>
      </c>
      <c r="E12" s="23" t="s">
        <v>24</v>
      </c>
      <c r="F12" s="23" t="s">
        <v>24</v>
      </c>
      <c r="G12" s="24"/>
      <c r="H12" s="25"/>
    </row>
    <row r="13" spans="2:8" ht="15" x14ac:dyDescent="0.25">
      <c r="B13" s="20" t="s">
        <v>26</v>
      </c>
      <c r="C13" s="21" t="s">
        <v>27</v>
      </c>
      <c r="D13" s="22" t="s">
        <v>25</v>
      </c>
      <c r="E13" s="23" t="s">
        <v>24</v>
      </c>
      <c r="F13" s="23" t="s">
        <v>24</v>
      </c>
      <c r="G13" s="24"/>
      <c r="H13" s="25"/>
    </row>
    <row r="14" spans="2:8" ht="33" customHeight="1" x14ac:dyDescent="0.25">
      <c r="B14" s="20" t="s">
        <v>26</v>
      </c>
      <c r="C14" s="21" t="s">
        <v>54</v>
      </c>
      <c r="D14" s="22" t="s">
        <v>25</v>
      </c>
      <c r="E14" s="23" t="s">
        <v>24</v>
      </c>
      <c r="F14" s="23" t="s">
        <v>24</v>
      </c>
      <c r="G14" s="24"/>
      <c r="H14" s="25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8E215-4DB6-424B-AA9C-EFCF7148F41E}">
  <sheetPr codeName="Sheet8"/>
  <dimension ref="B2:H17"/>
  <sheetViews>
    <sheetView showGridLines="0" zoomScale="55" zoomScaleNormal="55" workbookViewId="0">
      <selection activeCell="G31" sqref="G1:G1048576"/>
    </sheetView>
  </sheetViews>
  <sheetFormatPr defaultColWidth="32.28515625" defaultRowHeight="14.25" x14ac:dyDescent="0.25"/>
  <cols>
    <col min="1" max="1" width="1.42578125" style="1" customWidth="1"/>
    <col min="2" max="2" width="32.28515625" style="1"/>
    <col min="3" max="3" width="84.7109375" style="1" customWidth="1"/>
    <col min="4" max="16384" width="32.28515625" style="1"/>
  </cols>
  <sheetData>
    <row r="2" spans="2:8" ht="12" customHeight="1" x14ac:dyDescent="0.25">
      <c r="B2" s="8"/>
    </row>
    <row r="3" spans="2:8" ht="12" customHeight="1" x14ac:dyDescent="0.25"/>
    <row r="4" spans="2:8" ht="12" customHeight="1" x14ac:dyDescent="0.25"/>
    <row r="5" spans="2:8" ht="23.25" customHeight="1" x14ac:dyDescent="0.25"/>
    <row r="6" spans="2:8" ht="23.25" customHeight="1" x14ac:dyDescent="0.25">
      <c r="B6" s="9"/>
      <c r="C6" s="10"/>
    </row>
    <row r="7" spans="2:8" ht="30.75" customHeight="1" x14ac:dyDescent="0.25">
      <c r="B7" s="11" t="s">
        <v>16</v>
      </c>
      <c r="C7" s="12" t="s">
        <v>55</v>
      </c>
    </row>
    <row r="8" spans="2:8" ht="30.75" customHeight="1" x14ac:dyDescent="0.25">
      <c r="B8" s="13" t="s">
        <v>17</v>
      </c>
      <c r="C8" s="14" t="s">
        <v>56</v>
      </c>
    </row>
    <row r="9" spans="2:8" ht="30.75" customHeight="1" x14ac:dyDescent="0.25">
      <c r="B9" s="13" t="s">
        <v>18</v>
      </c>
      <c r="C9" s="15">
        <v>45242</v>
      </c>
    </row>
    <row r="10" spans="2:8" s="19" customFormat="1" ht="25.5" x14ac:dyDescent="0.25">
      <c r="B10" s="16" t="s">
        <v>19</v>
      </c>
      <c r="C10" s="16" t="s">
        <v>20</v>
      </c>
      <c r="D10" s="16" t="s">
        <v>21</v>
      </c>
      <c r="E10" s="17" t="s">
        <v>22</v>
      </c>
      <c r="F10" s="17" t="s">
        <v>23</v>
      </c>
      <c r="G10" s="18"/>
      <c r="H10" s="18"/>
    </row>
    <row r="11" spans="2:8" ht="33" customHeight="1" x14ac:dyDescent="0.25">
      <c r="B11" s="20" t="s">
        <v>26</v>
      </c>
      <c r="C11" s="21" t="s">
        <v>57</v>
      </c>
      <c r="D11" s="22" t="s">
        <v>25</v>
      </c>
      <c r="E11" s="23" t="s">
        <v>24</v>
      </c>
      <c r="F11" s="23" t="s">
        <v>24</v>
      </c>
      <c r="G11" s="24"/>
      <c r="H11" s="25"/>
    </row>
    <row r="12" spans="2:8" ht="33" customHeight="1" x14ac:dyDescent="0.25">
      <c r="B12" s="20" t="s">
        <v>26</v>
      </c>
      <c r="C12" s="21" t="s">
        <v>58</v>
      </c>
      <c r="D12" s="22" t="s">
        <v>25</v>
      </c>
      <c r="E12" s="23" t="s">
        <v>24</v>
      </c>
      <c r="F12" s="23" t="s">
        <v>24</v>
      </c>
      <c r="G12" s="24"/>
      <c r="H12" s="25"/>
    </row>
    <row r="13" spans="2:8" ht="33" customHeight="1" x14ac:dyDescent="0.25">
      <c r="B13" s="20" t="s">
        <v>26</v>
      </c>
      <c r="C13" s="21" t="s">
        <v>59</v>
      </c>
      <c r="D13" s="22" t="s">
        <v>25</v>
      </c>
      <c r="E13" s="23" t="s">
        <v>24</v>
      </c>
      <c r="F13" s="23" t="s">
        <v>24</v>
      </c>
      <c r="G13" s="24"/>
      <c r="H13" s="25"/>
    </row>
    <row r="14" spans="2:8" ht="33" customHeight="1" x14ac:dyDescent="0.25">
      <c r="B14" s="20" t="s">
        <v>26</v>
      </c>
      <c r="C14" s="21" t="s">
        <v>60</v>
      </c>
      <c r="D14" s="22" t="s">
        <v>25</v>
      </c>
      <c r="E14" s="23" t="s">
        <v>24</v>
      </c>
      <c r="F14" s="23" t="s">
        <v>24</v>
      </c>
      <c r="G14" s="24"/>
      <c r="H14" s="25"/>
    </row>
    <row r="15" spans="2:8" ht="33" customHeight="1" x14ac:dyDescent="0.25">
      <c r="B15" s="20" t="s">
        <v>26</v>
      </c>
      <c r="C15" s="21" t="s">
        <v>61</v>
      </c>
      <c r="D15" s="22" t="s">
        <v>25</v>
      </c>
      <c r="E15" s="23" t="s">
        <v>24</v>
      </c>
      <c r="F15" s="23" t="s">
        <v>24</v>
      </c>
      <c r="G15" s="24"/>
      <c r="H15" s="25"/>
    </row>
    <row r="16" spans="2:8" ht="33" customHeight="1" x14ac:dyDescent="0.25">
      <c r="B16" s="20" t="s">
        <v>26</v>
      </c>
      <c r="C16" s="21" t="s">
        <v>62</v>
      </c>
      <c r="D16" s="22" t="s">
        <v>25</v>
      </c>
      <c r="E16" s="23" t="s">
        <v>24</v>
      </c>
      <c r="F16" s="23" t="s">
        <v>24</v>
      </c>
      <c r="G16" s="24"/>
      <c r="H16" s="25"/>
    </row>
    <row r="17" spans="2:8" ht="33" customHeight="1" x14ac:dyDescent="0.25">
      <c r="B17" s="20" t="s">
        <v>26</v>
      </c>
      <c r="C17" s="21" t="s">
        <v>27</v>
      </c>
      <c r="D17" s="22" t="s">
        <v>25</v>
      </c>
      <c r="E17" s="23" t="s">
        <v>24</v>
      </c>
      <c r="F17" s="23" t="s">
        <v>24</v>
      </c>
      <c r="G17" s="24"/>
      <c r="H17" s="25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4C3FB-E807-4E48-913E-5770B8BB2E0A}">
  <sheetPr codeName="Sheet10"/>
  <dimension ref="B2:H18"/>
  <sheetViews>
    <sheetView showGridLines="0" zoomScale="55" zoomScaleNormal="55" workbookViewId="0">
      <selection activeCell="G31" sqref="G1:G1048576"/>
    </sheetView>
  </sheetViews>
  <sheetFormatPr defaultColWidth="32.28515625" defaultRowHeight="14.25" x14ac:dyDescent="0.25"/>
  <cols>
    <col min="1" max="1" width="1.42578125" style="1" customWidth="1"/>
    <col min="2" max="2" width="32.28515625" style="1"/>
    <col min="3" max="3" width="84.7109375" style="1" customWidth="1"/>
    <col min="4" max="16384" width="32.28515625" style="1"/>
  </cols>
  <sheetData>
    <row r="2" spans="2:8" ht="12" customHeight="1" x14ac:dyDescent="0.25">
      <c r="B2" s="8"/>
    </row>
    <row r="3" spans="2:8" ht="12" customHeight="1" x14ac:dyDescent="0.25"/>
    <row r="4" spans="2:8" ht="12" customHeight="1" x14ac:dyDescent="0.25"/>
    <row r="5" spans="2:8" ht="23.25" customHeight="1" x14ac:dyDescent="0.25"/>
    <row r="6" spans="2:8" ht="23.25" customHeight="1" x14ac:dyDescent="0.25">
      <c r="B6" s="9"/>
      <c r="C6" s="10"/>
    </row>
    <row r="7" spans="2:8" ht="30.75" customHeight="1" x14ac:dyDescent="0.25">
      <c r="B7" s="11" t="s">
        <v>16</v>
      </c>
      <c r="C7" s="12" t="s">
        <v>74</v>
      </c>
    </row>
    <row r="8" spans="2:8" ht="30.75" customHeight="1" x14ac:dyDescent="0.25">
      <c r="B8" s="13" t="s">
        <v>17</v>
      </c>
      <c r="C8" s="14" t="s">
        <v>75</v>
      </c>
    </row>
    <row r="9" spans="2:8" ht="30.75" customHeight="1" x14ac:dyDescent="0.25">
      <c r="B9" s="13" t="s">
        <v>18</v>
      </c>
      <c r="C9" s="15">
        <v>45215</v>
      </c>
    </row>
    <row r="10" spans="2:8" s="19" customFormat="1" ht="25.5" x14ac:dyDescent="0.25">
      <c r="B10" s="16" t="s">
        <v>19</v>
      </c>
      <c r="C10" s="16" t="s">
        <v>20</v>
      </c>
      <c r="D10" s="16" t="s">
        <v>21</v>
      </c>
      <c r="E10" s="17" t="s">
        <v>22</v>
      </c>
      <c r="F10" s="17" t="s">
        <v>23</v>
      </c>
      <c r="G10" s="18"/>
      <c r="H10" s="18"/>
    </row>
    <row r="11" spans="2:8" ht="33" customHeight="1" x14ac:dyDescent="0.25">
      <c r="B11" s="20" t="s">
        <v>26</v>
      </c>
      <c r="C11" s="21" t="s">
        <v>76</v>
      </c>
      <c r="D11" s="22" t="s">
        <v>25</v>
      </c>
      <c r="E11" s="23" t="s">
        <v>24</v>
      </c>
      <c r="F11" s="23" t="s">
        <v>176</v>
      </c>
      <c r="G11" s="24"/>
      <c r="H11" s="25"/>
    </row>
    <row r="12" spans="2:8" ht="33" customHeight="1" x14ac:dyDescent="0.25">
      <c r="B12" s="20" t="s">
        <v>26</v>
      </c>
      <c r="C12" s="21" t="s">
        <v>77</v>
      </c>
      <c r="D12" s="22" t="s">
        <v>25</v>
      </c>
      <c r="E12" s="23" t="s">
        <v>24</v>
      </c>
      <c r="F12" s="23" t="s">
        <v>178</v>
      </c>
      <c r="G12" s="24"/>
      <c r="H12" s="25"/>
    </row>
    <row r="13" spans="2:8" ht="33" customHeight="1" x14ac:dyDescent="0.25">
      <c r="B13" s="20" t="s">
        <v>26</v>
      </c>
      <c r="C13" s="21" t="s">
        <v>78</v>
      </c>
      <c r="D13" s="22" t="s">
        <v>25</v>
      </c>
      <c r="E13" s="23" t="s">
        <v>24</v>
      </c>
      <c r="F13" s="23" t="s">
        <v>176</v>
      </c>
      <c r="G13" s="24"/>
      <c r="H13" s="25"/>
    </row>
    <row r="14" spans="2:8" ht="33" customHeight="1" x14ac:dyDescent="0.25">
      <c r="B14" s="20" t="s">
        <v>26</v>
      </c>
      <c r="C14" s="21" t="s">
        <v>79</v>
      </c>
      <c r="D14" s="22" t="s">
        <v>25</v>
      </c>
      <c r="E14" s="23" t="s">
        <v>24</v>
      </c>
      <c r="F14" s="23" t="s">
        <v>176</v>
      </c>
      <c r="G14" s="24"/>
      <c r="H14" s="25"/>
    </row>
    <row r="15" spans="2:8" ht="33" customHeight="1" x14ac:dyDescent="0.25">
      <c r="B15" s="20" t="s">
        <v>26</v>
      </c>
      <c r="C15" s="21" t="s">
        <v>80</v>
      </c>
      <c r="D15" s="22" t="s">
        <v>25</v>
      </c>
      <c r="E15" s="23" t="s">
        <v>24</v>
      </c>
      <c r="F15" s="23" t="s">
        <v>176</v>
      </c>
      <c r="G15" s="24"/>
      <c r="H15" s="25"/>
    </row>
    <row r="16" spans="2:8" ht="33" customHeight="1" x14ac:dyDescent="0.25">
      <c r="B16" s="20" t="s">
        <v>26</v>
      </c>
      <c r="C16" s="21" t="s">
        <v>81</v>
      </c>
      <c r="D16" s="22" t="s">
        <v>25</v>
      </c>
      <c r="E16" s="23" t="s">
        <v>24</v>
      </c>
      <c r="F16" s="23" t="s">
        <v>177</v>
      </c>
      <c r="G16" s="24"/>
      <c r="H16" s="25"/>
    </row>
    <row r="17" spans="2:8" ht="15" x14ac:dyDescent="0.25">
      <c r="B17" s="20" t="s">
        <v>26</v>
      </c>
      <c r="C17" s="21" t="s">
        <v>27</v>
      </c>
      <c r="D17" s="22" t="s">
        <v>25</v>
      </c>
      <c r="E17" s="23" t="s">
        <v>24</v>
      </c>
      <c r="F17" s="23" t="s">
        <v>177</v>
      </c>
      <c r="G17" s="24"/>
      <c r="H17" s="25"/>
    </row>
    <row r="18" spans="2:8" ht="33" customHeight="1" x14ac:dyDescent="0.25">
      <c r="B18" s="20" t="s">
        <v>26</v>
      </c>
      <c r="C18" s="21" t="s">
        <v>82</v>
      </c>
      <c r="D18" s="22" t="s">
        <v>25</v>
      </c>
      <c r="E18" s="23" t="s">
        <v>24</v>
      </c>
      <c r="F18" s="23" t="s">
        <v>176</v>
      </c>
      <c r="G18" s="24"/>
      <c r="H18" s="25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48087-3B31-4FC1-A027-457EFCBAAFC1}">
  <sheetPr codeName="Sheet9"/>
  <dimension ref="B2:H15"/>
  <sheetViews>
    <sheetView showGridLines="0" zoomScale="55" zoomScaleNormal="55" workbookViewId="0">
      <selection activeCell="G31" sqref="G1:G185"/>
    </sheetView>
  </sheetViews>
  <sheetFormatPr defaultColWidth="32.28515625" defaultRowHeight="14.25" x14ac:dyDescent="0.25"/>
  <cols>
    <col min="1" max="1" width="1.42578125" style="1" customWidth="1"/>
    <col min="2" max="2" width="32.28515625" style="1"/>
    <col min="3" max="3" width="84.7109375" style="1" customWidth="1"/>
    <col min="4" max="16384" width="32.28515625" style="1"/>
  </cols>
  <sheetData>
    <row r="2" spans="2:8" ht="12" customHeight="1" x14ac:dyDescent="0.25">
      <c r="B2" s="8"/>
    </row>
    <row r="3" spans="2:8" ht="12" customHeight="1" x14ac:dyDescent="0.25"/>
    <row r="4" spans="2:8" ht="12" customHeight="1" x14ac:dyDescent="0.25"/>
    <row r="5" spans="2:8" ht="23.25" customHeight="1" x14ac:dyDescent="0.25"/>
    <row r="6" spans="2:8" ht="23.25" customHeight="1" x14ac:dyDescent="0.25">
      <c r="B6" s="9"/>
      <c r="C6" s="10"/>
    </row>
    <row r="7" spans="2:8" ht="30.75" customHeight="1" x14ac:dyDescent="0.25">
      <c r="B7" s="11" t="s">
        <v>16</v>
      </c>
      <c r="C7" s="12" t="s">
        <v>65</v>
      </c>
    </row>
    <row r="8" spans="2:8" ht="30.75" customHeight="1" x14ac:dyDescent="0.25">
      <c r="B8" s="13" t="s">
        <v>17</v>
      </c>
      <c r="C8" s="14" t="s">
        <v>66</v>
      </c>
    </row>
    <row r="9" spans="2:8" ht="30.75" customHeight="1" x14ac:dyDescent="0.25">
      <c r="B9" s="13" t="s">
        <v>18</v>
      </c>
      <c r="C9" s="15">
        <v>45215</v>
      </c>
    </row>
    <row r="10" spans="2:8" s="19" customFormat="1" ht="25.5" x14ac:dyDescent="0.25">
      <c r="B10" s="16" t="s">
        <v>19</v>
      </c>
      <c r="C10" s="16" t="s">
        <v>20</v>
      </c>
      <c r="D10" s="16" t="s">
        <v>21</v>
      </c>
      <c r="E10" s="17" t="s">
        <v>22</v>
      </c>
      <c r="F10" s="17" t="s">
        <v>23</v>
      </c>
      <c r="G10" s="18"/>
      <c r="H10" s="18"/>
    </row>
    <row r="11" spans="2:8" ht="33" customHeight="1" x14ac:dyDescent="0.25">
      <c r="B11" s="20" t="s">
        <v>26</v>
      </c>
      <c r="C11" s="21" t="s">
        <v>67</v>
      </c>
      <c r="D11" s="22" t="s">
        <v>25</v>
      </c>
      <c r="E11" s="23" t="s">
        <v>24</v>
      </c>
      <c r="F11" s="23" t="s">
        <v>176</v>
      </c>
      <c r="G11" s="24"/>
      <c r="H11" s="25"/>
    </row>
    <row r="12" spans="2:8" ht="33" customHeight="1" x14ac:dyDescent="0.25">
      <c r="B12" s="20" t="s">
        <v>26</v>
      </c>
      <c r="C12" s="21" t="s">
        <v>68</v>
      </c>
      <c r="D12" s="22" t="s">
        <v>25</v>
      </c>
      <c r="E12" s="23" t="s">
        <v>24</v>
      </c>
      <c r="F12" s="23" t="s">
        <v>176</v>
      </c>
      <c r="G12" s="24"/>
      <c r="H12" s="25"/>
    </row>
    <row r="13" spans="2:8" ht="33" customHeight="1" x14ac:dyDescent="0.25">
      <c r="B13" s="20" t="s">
        <v>26</v>
      </c>
      <c r="C13" s="21" t="s">
        <v>69</v>
      </c>
      <c r="D13" s="22" t="s">
        <v>25</v>
      </c>
      <c r="E13" s="23" t="s">
        <v>24</v>
      </c>
      <c r="F13" s="23" t="s">
        <v>177</v>
      </c>
      <c r="G13" s="24"/>
      <c r="H13" s="25"/>
    </row>
    <row r="14" spans="2:8" ht="56.25" customHeight="1" x14ac:dyDescent="0.25">
      <c r="B14" s="20" t="s">
        <v>26</v>
      </c>
      <c r="C14" s="21" t="s">
        <v>27</v>
      </c>
      <c r="D14" s="22" t="s">
        <v>25</v>
      </c>
      <c r="E14" s="23" t="s">
        <v>24</v>
      </c>
      <c r="F14" s="23" t="s">
        <v>177</v>
      </c>
      <c r="G14" s="24"/>
      <c r="H14" s="25"/>
    </row>
    <row r="15" spans="2:8" ht="60" customHeight="1" x14ac:dyDescent="0.25">
      <c r="B15" s="20" t="s">
        <v>26</v>
      </c>
      <c r="C15" s="21" t="s">
        <v>70</v>
      </c>
      <c r="D15" s="22" t="s">
        <v>25</v>
      </c>
      <c r="E15" s="23" t="s">
        <v>24</v>
      </c>
      <c r="F15" s="23" t="s">
        <v>176</v>
      </c>
      <c r="G15" s="24"/>
      <c r="H15" s="25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C4962-AA64-4408-8607-4417BD46D157}">
  <sheetPr codeName="Sheet11"/>
  <dimension ref="B2:H17"/>
  <sheetViews>
    <sheetView showGridLines="0" zoomScale="55" zoomScaleNormal="55" workbookViewId="0">
      <selection activeCell="G31" sqref="G1:G1048576"/>
    </sheetView>
  </sheetViews>
  <sheetFormatPr defaultColWidth="32.28515625" defaultRowHeight="14.25" x14ac:dyDescent="0.25"/>
  <cols>
    <col min="1" max="1" width="1.42578125" style="1" customWidth="1"/>
    <col min="2" max="2" width="32.28515625" style="1"/>
    <col min="3" max="3" width="84.7109375" style="1" customWidth="1"/>
    <col min="4" max="16384" width="32.28515625" style="1"/>
  </cols>
  <sheetData>
    <row r="2" spans="2:8" ht="12" customHeight="1" x14ac:dyDescent="0.25">
      <c r="B2" s="8"/>
    </row>
    <row r="3" spans="2:8" ht="12" customHeight="1" x14ac:dyDescent="0.25"/>
    <row r="4" spans="2:8" ht="12" customHeight="1" x14ac:dyDescent="0.25"/>
    <row r="5" spans="2:8" ht="23.25" customHeight="1" x14ac:dyDescent="0.25"/>
    <row r="6" spans="2:8" ht="23.25" customHeight="1" x14ac:dyDescent="0.25">
      <c r="B6" s="9"/>
      <c r="C6" s="10"/>
    </row>
    <row r="7" spans="2:8" ht="30.75" customHeight="1" x14ac:dyDescent="0.25">
      <c r="B7" s="11" t="s">
        <v>16</v>
      </c>
      <c r="C7" s="12" t="s">
        <v>39</v>
      </c>
    </row>
    <row r="8" spans="2:8" ht="30.75" customHeight="1" x14ac:dyDescent="0.25">
      <c r="B8" s="13" t="s">
        <v>17</v>
      </c>
      <c r="C8" s="14" t="s">
        <v>40</v>
      </c>
    </row>
    <row r="9" spans="2:8" ht="30.75" customHeight="1" x14ac:dyDescent="0.25">
      <c r="B9" s="13" t="s">
        <v>18</v>
      </c>
      <c r="C9" s="15">
        <v>45216</v>
      </c>
    </row>
    <row r="10" spans="2:8" s="19" customFormat="1" ht="25.5" x14ac:dyDescent="0.25">
      <c r="B10" s="16" t="s">
        <v>19</v>
      </c>
      <c r="C10" s="16" t="s">
        <v>20</v>
      </c>
      <c r="D10" s="16" t="s">
        <v>21</v>
      </c>
      <c r="E10" s="17" t="s">
        <v>22</v>
      </c>
      <c r="F10" s="17" t="s">
        <v>23</v>
      </c>
      <c r="G10" s="18"/>
      <c r="H10" s="18"/>
    </row>
    <row r="11" spans="2:8" ht="15" x14ac:dyDescent="0.25">
      <c r="B11" s="20" t="s">
        <v>26</v>
      </c>
      <c r="C11" s="21" t="s">
        <v>33</v>
      </c>
      <c r="D11" s="22" t="s">
        <v>25</v>
      </c>
      <c r="E11" s="23" t="s">
        <v>24</v>
      </c>
      <c r="F11" s="23" t="s">
        <v>24</v>
      </c>
      <c r="G11" s="24"/>
      <c r="H11" s="25"/>
    </row>
    <row r="12" spans="2:8" ht="33" customHeight="1" x14ac:dyDescent="0.25">
      <c r="B12" s="20" t="s">
        <v>26</v>
      </c>
      <c r="C12" s="21" t="s">
        <v>34</v>
      </c>
      <c r="D12" s="22" t="s">
        <v>25</v>
      </c>
      <c r="E12" s="23" t="s">
        <v>24</v>
      </c>
      <c r="F12" s="23" t="s">
        <v>24</v>
      </c>
      <c r="G12" s="24"/>
      <c r="H12" s="25"/>
    </row>
    <row r="13" spans="2:8" ht="33" customHeight="1" x14ac:dyDescent="0.25">
      <c r="B13" s="20" t="s">
        <v>26</v>
      </c>
      <c r="C13" s="21" t="s">
        <v>35</v>
      </c>
      <c r="D13" s="22" t="s">
        <v>25</v>
      </c>
      <c r="E13" s="23" t="s">
        <v>24</v>
      </c>
      <c r="F13" s="23" t="s">
        <v>24</v>
      </c>
      <c r="G13" s="24"/>
      <c r="H13" s="25"/>
    </row>
    <row r="14" spans="2:8" ht="33" customHeight="1" x14ac:dyDescent="0.25">
      <c r="B14" s="20" t="s">
        <v>26</v>
      </c>
      <c r="C14" s="21" t="s">
        <v>36</v>
      </c>
      <c r="D14" s="22" t="s">
        <v>25</v>
      </c>
      <c r="E14" s="23" t="s">
        <v>24</v>
      </c>
      <c r="F14" s="23" t="s">
        <v>24</v>
      </c>
      <c r="G14" s="24"/>
      <c r="H14" s="25"/>
    </row>
    <row r="15" spans="2:8" ht="33" customHeight="1" x14ac:dyDescent="0.25">
      <c r="B15" s="20" t="s">
        <v>26</v>
      </c>
      <c r="C15" s="21" t="s">
        <v>37</v>
      </c>
      <c r="D15" s="22" t="s">
        <v>25</v>
      </c>
      <c r="E15" s="23" t="s">
        <v>24</v>
      </c>
      <c r="F15" s="23" t="s">
        <v>24</v>
      </c>
      <c r="G15" s="24"/>
      <c r="H15" s="25"/>
    </row>
    <row r="16" spans="2:8" ht="33" customHeight="1" x14ac:dyDescent="0.25">
      <c r="B16" s="20" t="s">
        <v>26</v>
      </c>
      <c r="C16" s="21" t="s">
        <v>38</v>
      </c>
      <c r="D16" s="22" t="s">
        <v>25</v>
      </c>
      <c r="E16" s="23" t="s">
        <v>24</v>
      </c>
      <c r="F16" s="23" t="s">
        <v>24</v>
      </c>
      <c r="G16" s="24"/>
      <c r="H16" s="25"/>
    </row>
    <row r="17" spans="2:8" ht="15" x14ac:dyDescent="0.25">
      <c r="B17" s="20" t="s">
        <v>26</v>
      </c>
      <c r="C17" s="21" t="s">
        <v>27</v>
      </c>
      <c r="D17" s="22" t="s">
        <v>25</v>
      </c>
      <c r="E17" s="23" t="s">
        <v>24</v>
      </c>
      <c r="F17" s="23" t="s">
        <v>24</v>
      </c>
      <c r="G17" s="24"/>
      <c r="H17" s="25"/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71021-DF51-4B3F-9696-D29B1B09F808}">
  <sheetPr codeName="Sheet14"/>
  <dimension ref="B2:H12"/>
  <sheetViews>
    <sheetView showGridLines="0" zoomScale="55" zoomScaleNormal="55" workbookViewId="0">
      <selection activeCell="G22" sqref="G1:G1048576"/>
    </sheetView>
  </sheetViews>
  <sheetFormatPr defaultColWidth="32.28515625" defaultRowHeight="14.25" x14ac:dyDescent="0.25"/>
  <cols>
    <col min="1" max="1" width="1.42578125" style="1" customWidth="1"/>
    <col min="2" max="2" width="32.28515625" style="1"/>
    <col min="3" max="3" width="84.7109375" style="1" customWidth="1"/>
    <col min="4" max="16384" width="32.28515625" style="1"/>
  </cols>
  <sheetData>
    <row r="2" spans="2:8" ht="12" customHeight="1" x14ac:dyDescent="0.25">
      <c r="B2" s="8"/>
    </row>
    <row r="3" spans="2:8" ht="12" customHeight="1" x14ac:dyDescent="0.25"/>
    <row r="4" spans="2:8" ht="12" customHeight="1" x14ac:dyDescent="0.25"/>
    <row r="5" spans="2:8" ht="23.25" customHeight="1" x14ac:dyDescent="0.25"/>
    <row r="6" spans="2:8" ht="23.25" customHeight="1" x14ac:dyDescent="0.25">
      <c r="B6" s="9"/>
      <c r="C6" s="10"/>
    </row>
    <row r="7" spans="2:8" ht="30.75" customHeight="1" x14ac:dyDescent="0.25">
      <c r="B7" s="11" t="s">
        <v>16</v>
      </c>
      <c r="C7" s="12" t="s">
        <v>83</v>
      </c>
    </row>
    <row r="8" spans="2:8" ht="30.75" customHeight="1" x14ac:dyDescent="0.25">
      <c r="B8" s="13" t="s">
        <v>17</v>
      </c>
      <c r="C8" s="14" t="s">
        <v>84</v>
      </c>
    </row>
    <row r="9" spans="2:8" ht="30.75" customHeight="1" x14ac:dyDescent="0.25">
      <c r="B9" s="13" t="s">
        <v>18</v>
      </c>
      <c r="C9" s="15">
        <v>45217</v>
      </c>
    </row>
    <row r="10" spans="2:8" s="19" customFormat="1" ht="25.5" x14ac:dyDescent="0.25">
      <c r="B10" s="16" t="s">
        <v>19</v>
      </c>
      <c r="C10" s="16" t="s">
        <v>20</v>
      </c>
      <c r="D10" s="16" t="s">
        <v>21</v>
      </c>
      <c r="E10" s="17" t="s">
        <v>22</v>
      </c>
      <c r="F10" s="17" t="s">
        <v>23</v>
      </c>
      <c r="G10" s="18"/>
      <c r="H10" s="18"/>
    </row>
    <row r="11" spans="2:8" ht="15" x14ac:dyDescent="0.25">
      <c r="B11" s="20" t="s">
        <v>26</v>
      </c>
      <c r="C11" s="21" t="s">
        <v>33</v>
      </c>
      <c r="D11" s="22" t="s">
        <v>25</v>
      </c>
      <c r="E11" s="23" t="s">
        <v>24</v>
      </c>
      <c r="F11" s="23" t="s">
        <v>24</v>
      </c>
      <c r="G11" s="24"/>
      <c r="H11" s="25"/>
    </row>
    <row r="12" spans="2:8" ht="15" x14ac:dyDescent="0.25">
      <c r="B12" s="20" t="s">
        <v>26</v>
      </c>
      <c r="C12" s="21" t="s">
        <v>27</v>
      </c>
      <c r="D12" s="22" t="s">
        <v>25</v>
      </c>
      <c r="E12" s="23" t="s">
        <v>24</v>
      </c>
      <c r="F12" s="23" t="s">
        <v>24</v>
      </c>
      <c r="G12" s="24"/>
      <c r="H12" s="25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36</vt:i4>
      </vt:variant>
    </vt:vector>
  </HeadingPairs>
  <TitlesOfParts>
    <vt:vector size="36" baseType="lpstr">
      <vt:lpstr>OVERVIEW</vt:lpstr>
      <vt:lpstr>CSL</vt:lpstr>
      <vt:lpstr>IAG</vt:lpstr>
      <vt:lpstr>CBA</vt:lpstr>
      <vt:lpstr>AZJ</vt:lpstr>
      <vt:lpstr>TWE</vt:lpstr>
      <vt:lpstr>SGP</vt:lpstr>
      <vt:lpstr>TLS</vt:lpstr>
      <vt:lpstr>ORG</vt:lpstr>
      <vt:lpstr>ORA</vt:lpstr>
      <vt:lpstr>TCL</vt:lpstr>
      <vt:lpstr>DXS</vt:lpstr>
      <vt:lpstr>GUD</vt:lpstr>
      <vt:lpstr>APA</vt:lpstr>
      <vt:lpstr>RWC</vt:lpstr>
      <vt:lpstr>WOW</vt:lpstr>
      <vt:lpstr>SKC</vt:lpstr>
      <vt:lpstr>IVC</vt:lpstr>
      <vt:lpstr>DRR</vt:lpstr>
      <vt:lpstr>BHP</vt:lpstr>
      <vt:lpstr>COL</vt:lpstr>
      <vt:lpstr>DHG</vt:lpstr>
      <vt:lpstr>NEC</vt:lpstr>
      <vt:lpstr>CPU</vt:lpstr>
      <vt:lpstr>IGO</vt:lpstr>
      <vt:lpstr>RMD</vt:lpstr>
      <vt:lpstr>MGR</vt:lpstr>
      <vt:lpstr>LLC</vt:lpstr>
      <vt:lpstr>DOW</vt:lpstr>
      <vt:lpstr>IFL</vt:lpstr>
      <vt:lpstr>ORG (2)</vt:lpstr>
      <vt:lpstr>RHC</vt:lpstr>
      <vt:lpstr>ORI</vt:lpstr>
      <vt:lpstr>WBC</vt:lpstr>
      <vt:lpstr>NAB</vt:lpstr>
      <vt:lpstr>ANZ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Madison Smouha-Ho</dc:creator>
  <cp:lastModifiedBy>Lillie Greiner</cp:lastModifiedBy>
  <cp:lastPrinted>2022-10-31T21:30:25Z</cp:lastPrinted>
  <dcterms:created xsi:type="dcterms:W3CDTF">2022-07-04T23:03:43Z</dcterms:created>
  <dcterms:modified xsi:type="dcterms:W3CDTF">2023-12-06T23:29:53Z</dcterms:modified>
</cp:coreProperties>
</file>