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worksheets/sheet28.xml" ContentType="application/vnd.openxmlformats-officedocument.spreadsheetml.worksheet+xml"/>
  <Override PartName="/xl/worksheets/sheet29.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drawings/drawing10.xml" ContentType="application/vnd.openxmlformats-officedocument.drawing+xml"/>
  <Override PartName="/xl/drawings/drawing11.xml" ContentType="application/vnd.openxmlformats-officedocument.drawing+xml"/>
  <Override PartName="/xl/drawings/drawing12.xml" ContentType="application/vnd.openxmlformats-officedocument.drawing+xml"/>
  <Override PartName="/xl/drawings/drawing13.xml" ContentType="application/vnd.openxmlformats-officedocument.drawing+xml"/>
  <Override PartName="/xl/drawings/drawing14.xml" ContentType="application/vnd.openxmlformats-officedocument.drawing+xml"/>
  <Override PartName="/xl/drawings/drawing15.xml" ContentType="application/vnd.openxmlformats-officedocument.drawing+xml"/>
  <Override PartName="/xl/drawings/drawing16.xml" ContentType="application/vnd.openxmlformats-officedocument.drawing+xml"/>
  <Override PartName="/xl/drawings/drawing17.xml" ContentType="application/vnd.openxmlformats-officedocument.drawing+xml"/>
  <Override PartName="/xl/drawings/drawing18.xml" ContentType="application/vnd.openxmlformats-officedocument.drawing+xml"/>
  <Override PartName="/xl/drawings/drawing19.xml" ContentType="application/vnd.openxmlformats-officedocument.drawing+xml"/>
  <Override PartName="/xl/drawings/drawing20.xml" ContentType="application/vnd.openxmlformats-officedocument.drawing+xml"/>
  <Override PartName="/xl/drawings/drawing21.xml" ContentType="application/vnd.openxmlformats-officedocument.drawing+xml"/>
  <Override PartName="/xl/drawings/drawing22.xml" ContentType="application/vnd.openxmlformats-officedocument.drawing+xml"/>
  <Override PartName="/xl/drawings/drawing23.xml" ContentType="application/vnd.openxmlformats-officedocument.drawing+xml"/>
  <Override PartName="/xl/drawings/drawing24.xml" ContentType="application/vnd.openxmlformats-officedocument.drawing+xml"/>
  <Override PartName="/xl/drawings/drawing25.xml" ContentType="application/vnd.openxmlformats-officedocument.drawing+xml"/>
  <Override PartName="/xl/drawings/drawing26.xml" ContentType="application/vnd.openxmlformats-officedocument.drawing+xml"/>
  <Override PartName="/xl/drawings/drawing27.xml" ContentType="application/vnd.openxmlformats-officedocument.drawing+xml"/>
  <Override PartName="/xl/drawings/drawing28.xml" ContentType="application/vnd.openxmlformats-officedocument.drawing+xml"/>
  <Override PartName="/xl/drawings/drawing2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codeName="ThisWorkbook"/>
  <mc:AlternateContent xmlns:mc="http://schemas.openxmlformats.org/markup-compatibility/2006">
    <mc:Choice Requires="x15">
      <x15ac:absPath xmlns:x15ac="http://schemas.microsoft.com/office/spreadsheetml/2010/11/ac" url="G:\Databases\Proxy Voting\10 2021\4. October - December 2021\Website\"/>
    </mc:Choice>
  </mc:AlternateContent>
  <xr:revisionPtr revIDLastSave="0" documentId="13_ncr:1_{3CD417A2-808A-47F3-BA19-7A01B731A4B4}" xr6:coauthVersionLast="47" xr6:coauthVersionMax="47" xr10:uidLastSave="{00000000-0000-0000-0000-000000000000}"/>
  <bookViews>
    <workbookView xWindow="21480" yWindow="-120" windowWidth="29040" windowHeight="15840" tabRatio="809" firstSheet="4" activeTab="28" xr2:uid="{00000000-000D-0000-FFFF-FFFF00000000}"/>
  </bookViews>
  <sheets>
    <sheet name="OVERVIEW" sheetId="1" r:id="rId1"/>
    <sheet name="VEA" sheetId="46" r:id="rId2"/>
    <sheet name="CSL" sheetId="49" r:id="rId3"/>
    <sheet name="TLS" sheetId="50" r:id="rId4"/>
    <sheet name="CBA" sheetId="51" r:id="rId5"/>
    <sheet name="SGP" sheetId="53" r:id="rId6"/>
    <sheet name="TAH" sheetId="54" r:id="rId7"/>
    <sheet name="CWN" sheetId="57" r:id="rId8"/>
    <sheet name="ORA" sheetId="58" r:id="rId9"/>
    <sheet name="TCL" sheetId="59" r:id="rId10"/>
    <sheet name="RWC" sheetId="63" r:id="rId11"/>
    <sheet name="SKC" sheetId="67" r:id="rId12"/>
    <sheet name="DOW" sheetId="68" r:id="rId13"/>
    <sheet name="SPK" sheetId="70" r:id="rId14"/>
    <sheet name="ALG" sheetId="73" r:id="rId15"/>
    <sheet name="COL" sheetId="74" r:id="rId16"/>
    <sheet name="BHP" sheetId="76" r:id="rId17"/>
    <sheet name="NEC" sheetId="77" r:id="rId18"/>
    <sheet name="LLC" sheetId="78" r:id="rId19"/>
    <sheet name="RMD" sheetId="79" r:id="rId20"/>
    <sheet name="RHC" sheetId="80" r:id="rId21"/>
    <sheet name="IFL" sheetId="81" r:id="rId22"/>
    <sheet name="KAR" sheetId="82" r:id="rId23"/>
    <sheet name="OSH" sheetId="83" r:id="rId24"/>
    <sheet name="WBC" sheetId="84" r:id="rId25"/>
    <sheet name="ANZ" sheetId="85" r:id="rId26"/>
    <sheet name="ORI" sheetId="86" r:id="rId27"/>
    <sheet name="NAB" sheetId="87" r:id="rId28"/>
    <sheet name="NUF" sheetId="88" r:id="rId29"/>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calcFeatures>
    </ext>
  </extLst>
</workbook>
</file>

<file path=xl/calcChain.xml><?xml version="1.0" encoding="utf-8"?>
<calcChain xmlns="http://schemas.openxmlformats.org/spreadsheetml/2006/main">
  <c r="C42" i="1" l="1"/>
  <c r="J36" i="1"/>
  <c r="I36" i="1"/>
  <c r="H36" i="1"/>
  <c r="G36" i="1"/>
  <c r="F36" i="1"/>
  <c r="E36" i="1"/>
  <c r="C40" i="1" l="1"/>
  <c r="C39" i="1"/>
  <c r="C38" i="1"/>
  <c r="C41" i="1"/>
</calcChain>
</file>

<file path=xl/sharedStrings.xml><?xml version="1.0" encoding="utf-8"?>
<sst xmlns="http://schemas.openxmlformats.org/spreadsheetml/2006/main" count="1233" uniqueCount="280">
  <si>
    <t>Date of meeting</t>
  </si>
  <si>
    <t>ASX Code</t>
  </si>
  <si>
    <t>Stock</t>
  </si>
  <si>
    <t>Number of Resolutions</t>
  </si>
  <si>
    <t>Voted For</t>
  </si>
  <si>
    <t>Voted Against</t>
  </si>
  <si>
    <t>Abstained</t>
  </si>
  <si>
    <t>With Board Recommendation</t>
  </si>
  <si>
    <t>Against Board Recommendation</t>
  </si>
  <si>
    <t># of resolutions</t>
  </si>
  <si>
    <t>% for</t>
  </si>
  <si>
    <t>% against</t>
  </si>
  <si>
    <t>% with board</t>
  </si>
  <si>
    <t>% against board</t>
  </si>
  <si>
    <t>ENTITY NAME</t>
  </si>
  <si>
    <t>ASX CODE</t>
  </si>
  <si>
    <t xml:space="preserve">MEETING DATE </t>
  </si>
  <si>
    <t xml:space="preserve">DETAILS </t>
  </si>
  <si>
    <t xml:space="preserve">BOARD RECOMMENDATION </t>
  </si>
  <si>
    <t>General Meeting</t>
  </si>
  <si>
    <t>Management Proposed</t>
  </si>
  <si>
    <r>
      <t xml:space="preserve">TYPE OF RESOLUTION
</t>
    </r>
    <r>
      <rPr>
        <sz val="9"/>
        <color rgb="FFFFFFFF"/>
        <rFont val="Arial"/>
        <family val="2"/>
      </rPr>
      <t>GENERAL / SPECIAL</t>
    </r>
  </si>
  <si>
    <r>
      <t xml:space="preserve">PROPOSED BY
</t>
    </r>
    <r>
      <rPr>
        <sz val="9"/>
        <color rgb="FFFFFFFF"/>
        <rFont val="Arial"/>
        <family val="2"/>
      </rPr>
      <t>MANAGEMENT / SHAREHOLDER</t>
    </r>
  </si>
  <si>
    <t>TOTALS</t>
  </si>
  <si>
    <t>VOTE</t>
  </si>
  <si>
    <t>1 OCTOBER - 31 DECEMBER 2021</t>
  </si>
  <si>
    <t>Proxy Voting QTR 4</t>
  </si>
  <si>
    <t>Tyndall AM Masterlist</t>
  </si>
  <si>
    <t>VEA</t>
  </si>
  <si>
    <t xml:space="preserve">Viva Energy Group Limited </t>
  </si>
  <si>
    <t>CSL</t>
  </si>
  <si>
    <t>TLS</t>
  </si>
  <si>
    <t xml:space="preserve">CSL Limited </t>
  </si>
  <si>
    <t xml:space="preserve">Telstra Corporation Limited </t>
  </si>
  <si>
    <t>CBA</t>
  </si>
  <si>
    <t xml:space="preserve">Commonwealth Bank of Australia </t>
  </si>
  <si>
    <t>SGP</t>
  </si>
  <si>
    <t>Stockland</t>
  </si>
  <si>
    <t>TAH</t>
  </si>
  <si>
    <t xml:space="preserve">Tabcorp Holdings Limited </t>
  </si>
  <si>
    <t>CWN</t>
  </si>
  <si>
    <t>ORA</t>
  </si>
  <si>
    <t>TCL</t>
  </si>
  <si>
    <t>Crown Resorts Limited</t>
  </si>
  <si>
    <t xml:space="preserve">Orora Limited </t>
  </si>
  <si>
    <t xml:space="preserve">Transurban Group </t>
  </si>
  <si>
    <t>RWC</t>
  </si>
  <si>
    <t xml:space="preserve">Reliance Worldwide Corporation Limited </t>
  </si>
  <si>
    <t>SKC</t>
  </si>
  <si>
    <t xml:space="preserve">SKYCITY Entertainment Group Limited </t>
  </si>
  <si>
    <t>DOW</t>
  </si>
  <si>
    <t xml:space="preserve">Downder EDI Limited </t>
  </si>
  <si>
    <t>ING</t>
  </si>
  <si>
    <t xml:space="preserve">Inghams Group Limited </t>
  </si>
  <si>
    <t>SPK</t>
  </si>
  <si>
    <t>ALG</t>
  </si>
  <si>
    <t xml:space="preserve">Ardent Leisure Group Limited </t>
  </si>
  <si>
    <t>COL</t>
  </si>
  <si>
    <t xml:space="preserve">Coles Group Limited </t>
  </si>
  <si>
    <t>RMD</t>
  </si>
  <si>
    <t>LLC</t>
  </si>
  <si>
    <t>BHP</t>
  </si>
  <si>
    <t>NEC</t>
  </si>
  <si>
    <t xml:space="preserve">BHP Group Limited </t>
  </si>
  <si>
    <t xml:space="preserve">Nine Entertainment Co. Holdings Limited </t>
  </si>
  <si>
    <t xml:space="preserve">Lendlease Group </t>
  </si>
  <si>
    <t xml:space="preserve">ResMed Inc. </t>
  </si>
  <si>
    <t>RHC</t>
  </si>
  <si>
    <t>IFL</t>
  </si>
  <si>
    <t>KAR</t>
  </si>
  <si>
    <t>OSH</t>
  </si>
  <si>
    <t>WBC</t>
  </si>
  <si>
    <t>ANZ</t>
  </si>
  <si>
    <t>ORI</t>
  </si>
  <si>
    <t>NAB</t>
  </si>
  <si>
    <t>NUF</t>
  </si>
  <si>
    <t xml:space="preserve">Ramsay Health Care Limited </t>
  </si>
  <si>
    <t>IOOF Holdings Ltd.</t>
  </si>
  <si>
    <t>Karoon Energy Ltd.</t>
  </si>
  <si>
    <t>Oil Search Ltd.</t>
  </si>
  <si>
    <t>Westpac Banking Corp</t>
  </si>
  <si>
    <t xml:space="preserve">Australia and New Zealand Banking Group Limited </t>
  </si>
  <si>
    <t>Orica Ltd.</t>
  </si>
  <si>
    <t xml:space="preserve">National Australia Bank Limited </t>
  </si>
  <si>
    <t xml:space="preserve">Nufarm Limited </t>
  </si>
  <si>
    <t>Special</t>
  </si>
  <si>
    <t xml:space="preserve">Approve Return of Capital to Shareholders </t>
  </si>
  <si>
    <t xml:space="preserve">Approve Consolidation of Shares </t>
  </si>
  <si>
    <t>FOR</t>
  </si>
  <si>
    <t xml:space="preserve">Elect Samantha Lewis as Director </t>
  </si>
  <si>
    <t xml:space="preserve">Elect Alison Watkins as Director </t>
  </si>
  <si>
    <t xml:space="preserve">Elect Duncan Maskell as Director </t>
  </si>
  <si>
    <t xml:space="preserve">Approve Remuneration Report </t>
  </si>
  <si>
    <t>CSL Limited</t>
  </si>
  <si>
    <t>AGAINST</t>
  </si>
  <si>
    <t>Elect Brian McNamee as Director</t>
  </si>
  <si>
    <t>Elect Andrew Cuthbertson as Director</t>
  </si>
  <si>
    <t>Approve Remuneration Report</t>
  </si>
  <si>
    <t>Approve Grant of Performance Share Units to Paul Perreault</t>
  </si>
  <si>
    <t xml:space="preserve">Approve Renewal of Proportional Takeover Approval Provisions in Consultation </t>
  </si>
  <si>
    <t>Telstra Corporation Limited</t>
  </si>
  <si>
    <t xml:space="preserve">Elect Roy H Chestnutt as Director </t>
  </si>
  <si>
    <t xml:space="preserve">Elect Niek Jan van Damme as Director </t>
  </si>
  <si>
    <t>Approve Grant of Restricted Shares to Andrew Penn</t>
  </si>
  <si>
    <t xml:space="preserve">Approve Grant of Performance Rights to Andrew Penn </t>
  </si>
  <si>
    <t xml:space="preserve">Elect Catherine Livingstone as Director </t>
  </si>
  <si>
    <t xml:space="preserve">Elect Anne Templeman-Jones as Director </t>
  </si>
  <si>
    <t xml:space="preserve">Elect Peter Harmer as Director </t>
  </si>
  <si>
    <t xml:space="preserve">Elect Julie Galbo as Director </t>
  </si>
  <si>
    <t xml:space="preserve">Approve Grant of Restricted Share Units and Performance Rights to Matt Comyn </t>
  </si>
  <si>
    <t xml:space="preserve">Approve the Amendments to the Company's Constitution </t>
  </si>
  <si>
    <t xml:space="preserve">Approve Transition Planning Disclosure </t>
  </si>
  <si>
    <t xml:space="preserve">Shareholder Proposed </t>
  </si>
  <si>
    <t xml:space="preserve">Stockland </t>
  </si>
  <si>
    <t xml:space="preserve">SGP </t>
  </si>
  <si>
    <t>Elect Laurence Brindle as Director</t>
  </si>
  <si>
    <t xml:space="preserve">Elect Adam Tindall as Director </t>
  </si>
  <si>
    <t>Elect Melinda Conrad as Director</t>
  </si>
  <si>
    <t>Elect Christine O'Reilly as Director</t>
  </si>
  <si>
    <t xml:space="preserve">Approve Grant of Performance Rights to Tarun Gupta </t>
  </si>
  <si>
    <t>Approve the Amendments to the Constitution of the Company</t>
  </si>
  <si>
    <t xml:space="preserve">Approve the Amendments to the Constitution of the Trust </t>
  </si>
  <si>
    <t xml:space="preserve">Approve Renewal of Proportional Takeover Provisions </t>
  </si>
  <si>
    <t>Tabcorp Holdings Limited</t>
  </si>
  <si>
    <t>Elect Harry Boon as Director</t>
  </si>
  <si>
    <t xml:space="preserve">Elect Steven Gregg as Director </t>
  </si>
  <si>
    <t xml:space="preserve">Elect Janette Kendall as Director </t>
  </si>
  <si>
    <t xml:space="preserve">Approve Grant of Performance Rights to David Attenborough </t>
  </si>
  <si>
    <t>nil</t>
  </si>
  <si>
    <t xml:space="preserve">Crown Resorts Limited </t>
  </si>
  <si>
    <t>Elect Nigel Morrison as Director</t>
  </si>
  <si>
    <t xml:space="preserve">Elect Bruce Carter as Director </t>
  </si>
  <si>
    <t xml:space="preserve">Elect Ziggy Switkowski as Director </t>
  </si>
  <si>
    <t xml:space="preserve">Approve Grant of Sign-on Performance Rights to Steve McCann </t>
  </si>
  <si>
    <t xml:space="preserve">Approve Potential Returement Benefits for Steve McCann </t>
  </si>
  <si>
    <t xml:space="preserve">Approve the Increase in Maximum Aggregate Remuneration of Non-Executive Directors </t>
  </si>
  <si>
    <t xml:space="preserve">Approve Conditional Spill Resolution </t>
  </si>
  <si>
    <t>Orora Limited</t>
  </si>
  <si>
    <t xml:space="preserve">Elect Jeremy Sutcliffe as Director </t>
  </si>
  <si>
    <t>Approve Grant of Deferred Share Rights to Brian Lowe</t>
  </si>
  <si>
    <t xml:space="preserve">Approve Grant of Performance Rights to Brian Lowe </t>
  </si>
  <si>
    <t xml:space="preserve">Elect Patricia Cross as Director </t>
  </si>
  <si>
    <t xml:space="preserve">Elect Craig Drummond as Director </t>
  </si>
  <si>
    <t>Elect Timothy (Tim) Reed as Director</t>
  </si>
  <si>
    <t>Elect Robert (Rob) Whitfield as Director</t>
  </si>
  <si>
    <t>Elect Mark Birrell as Director</t>
  </si>
  <si>
    <t xml:space="preserve">Approve Grant of Performance Awards to Scott Charlton </t>
  </si>
  <si>
    <t>Reliance Worlwide Corporation Limited</t>
  </si>
  <si>
    <t xml:space="preserve">Elect Darlene Knight as Director </t>
  </si>
  <si>
    <t>Elect Sharon McCrohan as Director</t>
  </si>
  <si>
    <t xml:space="preserve">Approve Grant of Performance Rights to Heath Sharp </t>
  </si>
  <si>
    <t>Approve Renewal of Proportional Takeover Provisions</t>
  </si>
  <si>
    <t>SKYC ITY Entertainment Group Limited</t>
  </si>
  <si>
    <t xml:space="preserve">Elect Silvana Schenone as Director </t>
  </si>
  <si>
    <t>Elect Julian Cook as Director</t>
  </si>
  <si>
    <t>Elect Chad Barton as Director</t>
  </si>
  <si>
    <t xml:space="preserve">Authorise Board to Fix Remuneration of the Auditors </t>
  </si>
  <si>
    <t>Downer EDI Limited</t>
  </si>
  <si>
    <t xml:space="preserve">Elect Mark Chellew as Director </t>
  </si>
  <si>
    <t xml:space="preserve">Elect Philip Garling as Director </t>
  </si>
  <si>
    <t xml:space="preserve">Elect Nicole Hollows as Director </t>
  </si>
  <si>
    <t xml:space="preserve">Approve Grant of Performance Rights to Grant Fenn </t>
  </si>
  <si>
    <t>Spark New Zealand Ltd.</t>
  </si>
  <si>
    <t>Authorise Board to Fix Remuneration of the Auditos</t>
  </si>
  <si>
    <t xml:space="preserve">Elect Alison Barrass as Director </t>
  </si>
  <si>
    <t xml:space="preserve">Elect David Havercoft as Director </t>
  </si>
  <si>
    <t xml:space="preserve">Advisory Vote to Ratify Named Executive Officers' Compensation </t>
  </si>
  <si>
    <t>Elect Brad Richmond as Director</t>
  </si>
  <si>
    <t>Coles Group Limited</t>
  </si>
  <si>
    <t xml:space="preserve">Elect Abi Cleland as Director </t>
  </si>
  <si>
    <t>Elect Richard Freudenstein as Director</t>
  </si>
  <si>
    <t xml:space="preserve">Approve Grant of STI Shares to Steven Cain </t>
  </si>
  <si>
    <t xml:space="preserve">Approve Grant of Performance Rights to Steven Cain </t>
  </si>
  <si>
    <t xml:space="preserve">Approve Renewal of Proportional Takeover Provisions in the Constitution </t>
  </si>
  <si>
    <t xml:space="preserve">Accept Financial Statements and Statutory Reports </t>
  </si>
  <si>
    <t xml:space="preserve">Appoint Ernst &amp; Young LLP as Auditor of the Company </t>
  </si>
  <si>
    <t xml:space="preserve">Authorise the Risk and Audit Committee to Fix Remuneration of the Auditors </t>
  </si>
  <si>
    <t xml:space="preserve">Approve General Authority to Issue Shares in BHP Group Plc </t>
  </si>
  <si>
    <t xml:space="preserve">Approve General Authority to Issue Shares in BHP Group PLlc for Cash </t>
  </si>
  <si>
    <t xml:space="preserve">Approve the Repurchase of Shares in BHP Group Plc </t>
  </si>
  <si>
    <t>Approve Remuneration Report for UK Law Purposes</t>
  </si>
  <si>
    <t xml:space="preserve">Approve Remuneration Report for Australian Law Purposes </t>
  </si>
  <si>
    <t xml:space="preserve">Approve Grant of Awards to Mike Henry </t>
  </si>
  <si>
    <t>Elect Terry Bowen as Director</t>
  </si>
  <si>
    <t xml:space="preserve">Elect Malcolm Broomhead as Director </t>
  </si>
  <si>
    <t>Exelct Xiaoqun Clever as Director</t>
  </si>
  <si>
    <t>Elect Ian Cockerill as Director</t>
  </si>
  <si>
    <t>Elect Gary Goldberg as Director</t>
  </si>
  <si>
    <t xml:space="preserve">Elect Mike Henry as as Director </t>
  </si>
  <si>
    <t xml:space="preserve">Elect Ken MacKenzie as Director </t>
  </si>
  <si>
    <t xml:space="preserve">Elect John Mogford as Director </t>
  </si>
  <si>
    <t>Elect Dion Weisler as Director</t>
  </si>
  <si>
    <t xml:space="preserve">Approve Climate Transition Action Plan </t>
  </si>
  <si>
    <t xml:space="preserve">Amend Constitution of BHP Group Limited </t>
  </si>
  <si>
    <t xml:space="preserve">Approve Climate-Related Lobbying </t>
  </si>
  <si>
    <t>Approve Capital Protection</t>
  </si>
  <si>
    <t>Nine Entertainment Co. Holdings Limited</t>
  </si>
  <si>
    <t xml:space="preserve">Elect Catherine West as Director </t>
  </si>
  <si>
    <t xml:space="preserve">Elect Andrew Lancaster as Director </t>
  </si>
  <si>
    <t>Approve Grant of 2021 Performance Rights to Michael Sneesby</t>
  </si>
  <si>
    <t>Approve Grant of 2022 Performance Rights to Michael Sneesby</t>
  </si>
  <si>
    <t>Lendlease Group</t>
  </si>
  <si>
    <t>Elect Elizabeth Oroust as Director</t>
  </si>
  <si>
    <t>Elect Michael Ullmer as Director</t>
  </si>
  <si>
    <t xml:space="preserve">Approve Issuance of Performance Rights to Anthony Lombardo </t>
  </si>
  <si>
    <t xml:space="preserve">Approve Proportional Takeover Provisions </t>
  </si>
  <si>
    <t xml:space="preserve">Approve the Spill Resolution </t>
  </si>
  <si>
    <t>ResMed Inc</t>
  </si>
  <si>
    <t>Elect Director Karen Drexler</t>
  </si>
  <si>
    <t xml:space="preserve">Elect Director Michael 'Mick' Farrell </t>
  </si>
  <si>
    <t xml:space="preserve">Elect Director Peter Farrell </t>
  </si>
  <si>
    <t xml:space="preserve">Elect Director Harjit Gill </t>
  </si>
  <si>
    <t xml:space="preserve">Elect Director Ronald 'Ron' Taylor </t>
  </si>
  <si>
    <t>Elect Director John Hernandez</t>
  </si>
  <si>
    <t xml:space="preserve">Elect Director Desney Tan </t>
  </si>
  <si>
    <t xml:space="preserve">Ratify KPMG LLC as Auditors </t>
  </si>
  <si>
    <t>Ramsay Health Care Limited</t>
  </si>
  <si>
    <t xml:space="preserve">Elect David Ingle Thodey as Director </t>
  </si>
  <si>
    <t>Elect Claudia Ricarda Rita Sussmuth Dykerhoff as Director</t>
  </si>
  <si>
    <t>Approve Grant of Performance Rights to Craig Ralph McNally</t>
  </si>
  <si>
    <t>Elect Allan Griffiths as Director</t>
  </si>
  <si>
    <t xml:space="preserve">Elect Andrew Bloore as Director </t>
  </si>
  <si>
    <t xml:space="preserve">Approve Grant of Performance Rights to Renato Mota </t>
  </si>
  <si>
    <t xml:space="preserve">Approve Increase of Non-Executive Director Fee Pool </t>
  </si>
  <si>
    <t>Approve the Change of Company Name to Insignia Financial Ltd.</t>
  </si>
  <si>
    <t>Nil</t>
  </si>
  <si>
    <t xml:space="preserve">Elect Julian Fowles as Director </t>
  </si>
  <si>
    <t>Elect Luciana Rachid as Director</t>
  </si>
  <si>
    <t xml:space="preserve">Elect Bruce Phillips as Director </t>
  </si>
  <si>
    <t xml:space="preserve">Approve Issuance of Performance Rights to Julian Fowles </t>
  </si>
  <si>
    <t>Approve Scheme of Arrangement in Relation to the Proposed Acquisition of the Company by Santos Limited</t>
  </si>
  <si>
    <t>OilSearch Ltd.</t>
  </si>
  <si>
    <t xml:space="preserve">Westpac Banking Corp </t>
  </si>
  <si>
    <t xml:space="preserve">Approve Grant of Performance Share Rights to Peter King </t>
  </si>
  <si>
    <t>Elect Nerida Caesar as Director</t>
  </si>
  <si>
    <t xml:space="preserve">Elect Margaret Seale as Director </t>
  </si>
  <si>
    <t>Elect Nora Scheinkestel as Director</t>
  </si>
  <si>
    <t xml:space="preserve">Elect Audette Exel as Director </t>
  </si>
  <si>
    <t xml:space="preserve">Approve the Amendments to the Company's Constitution Re: Sub-Clause 7.3a </t>
  </si>
  <si>
    <t>Elect Christine Elizabeth O'Reilly as Director</t>
  </si>
  <si>
    <t xml:space="preserve">Elect John P Key as Director </t>
  </si>
  <si>
    <t>Approve Grant of Performance Rights to Shayne C Elliott</t>
  </si>
  <si>
    <t>Elect Denise Gibson as Director</t>
  </si>
  <si>
    <t xml:space="preserve">Approve Grant of Performance Rights to Sanjeev Gandhi </t>
  </si>
  <si>
    <t>National Australia Bank Limited</t>
  </si>
  <si>
    <t xml:space="preserve">Elect Anne Loveridge as Director </t>
  </si>
  <si>
    <t xml:space="preserve">Approve Grant of Deferred Rights to Ross McEwan </t>
  </si>
  <si>
    <t xml:space="preserve">Approve Grant of Performance Rights to Ross McEwan </t>
  </si>
  <si>
    <t>Nufarm Limited</t>
  </si>
  <si>
    <t>17/21/21</t>
  </si>
  <si>
    <t xml:space="preserve">Elect David Jones as Director </t>
  </si>
  <si>
    <t xml:space="preserve">Approve Issuance of Deferred Rights to Greg Hunt </t>
  </si>
  <si>
    <t>Rationale</t>
  </si>
  <si>
    <t xml:space="preserve">Introduction of a second hurdle (EPS g over 3 yrs) is an improvement on prior year (solely ROIC). 
Potential for 400% base is perhaps a necessary incentive given competing with global biotech / pharma. 
But large potential in combination with (1) low hurdle for EPS (5-8.3%) vs consensus forecast of 10.7% and (2) 4 years of historic outcomes of 7 measured in ROIC tranche makes the PSU grant far too generous. </t>
  </si>
  <si>
    <t>RATIONALE</t>
  </si>
  <si>
    <t>Market Forces have proposed a resolution to alter the Company’s constitution so that shareholders will be able to request information or express an opinion about the way Directors have exercised their power. This is limited to matters identified as a material risk by the Company or the Directors.
I suggest we vote against this because:
The company already has an investor engagement team which is well resourced. As shareholders we have not had a problem asking questions of the Company or expressing opinions. The danger of this resolution is very small shareholders could spend significant amount of time at the AGM  discussing matters which are not viewed as important by the majority of shareholders.
This resolution is contingent on resolution 5a. It would provide for a commitment to no longer provide financing for new fossil fuel projects and stated targets to reduce fossil fuel exposure consistent with net zero by 2050.
I recommend voting against this resolution:
CBA is reducing its exposure to fossil fuels materially and will report glide paths for exposure to emissions intensive sectors relative to 2 degrees scenarios. This resolution adds very little to what CBA is already committed to and providing. The resolution would restrict CBA from supporting existing customers who have committed to supporting the Paris Agreement.</t>
  </si>
  <si>
    <t>Harry Boon had been on the board of TTS since 2005, and was previously the chair of TTS. Since the TTS acquisition, it has been clear that TTS had underinvested in both the lotteries offering (digital) and wagering offering. We believe it is time for Harry to move on.</t>
  </si>
  <si>
    <r>
      <t xml:space="preserve">TYPE OF RESOLUTION
</t>
    </r>
    <r>
      <rPr>
        <sz val="9"/>
        <color rgb="FFFFFFFF"/>
        <rFont val="Tahoma"/>
        <family val="2"/>
      </rPr>
      <t>GENERAL / SPECIAL</t>
    </r>
  </si>
  <si>
    <r>
      <t xml:space="preserve">PROPOSED BY
</t>
    </r>
    <r>
      <rPr>
        <sz val="9"/>
        <color rgb="FFFFFFFF"/>
        <rFont val="Tahoma"/>
        <family val="2"/>
      </rPr>
      <t>MANAGEMENT / SHAREHOLDER</t>
    </r>
  </si>
  <si>
    <t>A protest vote on the granting of bonuses to the 3 departing executives (Barton, Feldsted, Nisbit) who departed as "good leavers" despite damning findings to the contrary from the Bergin Inquiry and the Vic RC.</t>
  </si>
  <si>
    <t>A protest vote on the granting of bonuses to the 3 departing executives (Barton, Feldsted, Nisbit) who departed as "good leavers" despite damning findings to the contrary from the Bergin Inquiry and the Vic RC.
A spill of the board would not be in the best interest of shareholders. There has been major board renewal since the NSW/Vic/WA issues arose and some stability under a new chair and new NEDs is required.</t>
  </si>
  <si>
    <t>A spill of the board would not be in the best interest of shareholders. There has been major board renewal since the NSW/Vic/WA issues arose and some stability under a new chair and new NEDs is required.</t>
  </si>
  <si>
    <t>Only for when resolution 3 is rejected. This is unlikely given all proxy concerns have been addressed.  Either way it is not in our interests. Vote AGAINST.</t>
  </si>
  <si>
    <t>Not in shareholders interests to spill the Board</t>
  </si>
  <si>
    <t>This director has been on board since 2005. With 2 new appointments (to be ratified at the AGM) board will be 50/50 Independent vs Non-independent (based on 10 yr rule). With Chair non-independent this tips the scales.</t>
  </si>
  <si>
    <t xml:space="preserve">Market Forces is seeking to amend the constitution and requires 75% of shares voted for the resolution to be in favour.  This is similar to prior WBC AGM's and it is noted they have made similar resolutions to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 
WBC continues to improve its disclosure and transitioning to a zero carbon future.  The company reports under TFCD guidelines, supports the Paris Agreement, WBC current climate change position statement and 2023 action plan aims for thermal coal exposure to be zero by 2030, aiming to provde $15b of new lending to climate change, targeting emission reductions for their own operations, sourcing 100% of their global electricity needs through renewable sources by 2025 and supports policy outcomes aligned with net zero by 2050.  Like all the banks, renewable financing on the balance sheet greatly exceeds fossil fuels.  It makes little sense for shareholders to be intimately involved with day to day activities of a company. </t>
  </si>
  <si>
    <t>Market Forces is seeking to amend the constitution and requires 75% of shares voted for the resolution to be in favour.  This is similar to prior WBC AGM's and it is noted they have made similar resolutions to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t>
  </si>
  <si>
    <t xml:space="preserve">WBC continues to improve its disclosure and transitioning to a zero carbon future.  The company reports under TFCD guidelines, supports the Paris Agreement, WBC current climate change position statement and 2023 action plan aims for thermal coal exposure to be zero by 2030, aiming to provde $15b of new lending to climate change, targeting emission reductions for their own operations, sourcing 100% of their global electricity needs through renewable sources by 2025 and supports policy outcomes aligned with net zero by 2050.  Like all the banks, renewable financing on the balance sheet greatly exceeds fossil fuels.  It makes little sense for shareholders to be intimately involved with day to day activities of a company. </t>
  </si>
  <si>
    <t>Market Forces is seeking to amend the constitution and requires 75% of shares voted for the resolution to be in favour.  This is similar to prior ANZ AGM's and it is noted they have made similar resolutions to ANZ's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t>
  </si>
  <si>
    <t xml:space="preserve">Market Forces is seeking to amend the constitution and requires 75% of shares voted for the resolution to be in favour.  This is similar to prior ANZ AGM's and it is noted they have made similar resolutions to ANZ's bank peers.  It is unclear what additional benefit is gained for shareholders being able to put forward non-binding resolutions over and above existing rights to elect (or remove) direcxtors, propose candidates as directors and question the board.  It is not in the best interests to allow any interest groups to qualify or compromise the stewardship of the board.  The existing regulations allow shareholders owning 5% of voting shares or the support of 100 shareholders to give a company notice of a resolution that they propose to move at the AGM.  Reducing this threshold may result in frivolous time wasting proposals.
ANZ continues to improve its disclosure and transitioning to a zero carbon future.  The company reports under TFCD guidelines, supports the Paris Agreement, is not financing any new coal fired power stations nor coal mines, the existing lending will run off by 2030 and is accelerating their own emissions reductions by sourcing 100% of their electricity needs from renewables by 2025.  ANZ's science-based GHG emissions reduction targets is appropriate and certainly well within the Paris Agreement guidelines.  Like all the banks, renewable financing on the balance sheet greatly exceeds fossil fuels.  It makes little sense for shareholders to be intimately involved with day to day activities of a company. </t>
  </si>
  <si>
    <t xml:space="preserve">ANZ continues to improve its disclosure and transitioning to a zero carbon future.  The company reports under TFCD guidelines, supports the Paris Agreement, is not financing any new coal fired power stations nor coal mines, the existing lending will run off by 2030 and is accelerating their own emissions reductions by sourcing 100% of their electricity needs from renewables by 2025.  ANZ's science-based GHG emissions reduction targets is appropriate and certainly well within the Paris Agreement guidelines.  Like all the banks, renewable financing on the balance sheet greatly exceeds fossil fuels.  It makes little sense for shareholders to be intimately involved with day to day activities of a company. </t>
  </si>
  <si>
    <t>If passed these changes would allow groups of 100 shareholders or more to file resolutions to request information from Directors. This would be disruptive to the AGM and could be used by special interest groups to promote issues that are not in the interests of most shareholders. NAB already has an extensive investor relations program, so shareholders already have a means to discuss issues with the Board.</t>
  </si>
  <si>
    <t>If passed these changes would allow groups of 100 shareholders or more to file resolutions to request information from Directors. This would be disruptive to the AGM and could be used by special interest groups to promote issues that are not in the interests of most shareholders. NAB already has an extensive investor relations program, so shareholders already have a means to discuss issues with the Board.
This resolution is contingent on the previous resolution. It would require NAB to disclose the strategy to reduce exposure to fossil fuels consistent with net zero by 2050 scenario. NAB already provides substantial disclosure and is on track to effectively zero its thermal coal exposure by 2030. Furthermore NAB’s financing of renewable assets is greater than its exposure to thermal coal, gas and  oil. This resolution is unnecessary.</t>
  </si>
  <si>
    <t>This resolution is contingent on the previous resolution. It would require NAB to disclose the strategy to reduce exposure to fossil fuels consistent with net zero by 2050 scenario. NAB already provides substantial disclosure and is on track to effectively zero its thermal coal exposure by 2030. Furthermore NAB’s financing of renewable assets is greater than its exposure to thermal coal, gas and  oil. This resolution is unnecessary.</t>
  </si>
  <si>
    <t xml:space="preserve">There is a lack of clarity of how this would be implemented. The US/UK have legislative frameworks (not company constitution changes) and oversight set up by the relevant securities authorities; we’re not set up for this in Australia, and without established protocols and boundaries it may at best lead to unnecessary distractions. We elect directors to oversee management and strategy; ordinary shareholders are at an informational disadvantage. Shareholders currently have the ability to engage with the company via established channels - Investor relations, or questions at the AGM, meeting Board members and management. 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This shareholders resolution calls for the Company to outline how it's capex plans will facilitate an effective "managing down" of thermal coal, met coal and oil and gas operations in a timeframe consistent with the Paris goals, as well as details on life-time production guidance, rehab capex and capital management of remaining funds after the effective wind-down. The proponents state that while BHP has outlined support for Paris goals they claim BHP's capex plans on fossil fuel projects are not compatible with the IEA's NZE report. However, there are other Paris aligned pathways, including BHP's own work, which outline different fossil fuel demand scenarios, some of which use technology to mitigate emissions, and/or use alternative fuels (such as coal to gas) to meet emissions reductions targets. BHP's climate Transition Plan outlines its views, and we note we have voted FOR this in resolution 20. </t>
  </si>
  <si>
    <t>Market Forces have proposed a resolution to alter the Company’s constitution so that shareholders will be able to request information or express an opinion about the way Directors have exercised their power. This is limited to matters identified as a material risk by the Company or the Directors.
The company already has an investor engagement team which is well resourced. As shareholders we have not had a problem asking questions of the Company or expressing opinions. The danger of this resolution is very small shareholders could spend significant amount of time at the AGM  discussing matters which are not viewed as important by the majority of shareholders.</t>
  </si>
  <si>
    <t>This resolution is contingent on resolution 5a. It would provide for a commitment to no longer provide financing for new fossil fuel projects and stated targets to reduce fossil fuel exposure consistent with net zero by 2050.
CBA is reducing its exposure to fossil fuels materially and will report glide paths for exposure to emissions intensive sectors relative to 2 degrees scenarios. This resolution adds very little to what CBA is already committed to and providing. The resolution would restrict CBA from supporting existing customers who have committed to supporting the Paris Agreement.</t>
  </si>
  <si>
    <t xml:space="preserve">There is a lack of clarity of how this would be implemented. The US/UK have legislative frameworks (not company constitution changes) and oversight set up by the relevant securities authorities; we do not have this structure in Australia, and without established protocols and boundaries it may at best lead to unnecessary distractions. </t>
  </si>
  <si>
    <t>This shareholders resolution calls for the Company to outline how it's capex plans will facilitate an effective "managing down" of thermal coal, met coal and oil and gas operations in a timeframe consistent with the Paris goals, as well as details on life-time production guidance, rehab capex and capital management of remaining funds after the effective wind-down. The proponents state that while BHP has outlined support for Paris goals they claim BHP's capex plans on fossil fuel projects are not compatible with the IEA's NZE report. However, there are other Paris aligned pathways, including BHP's own work, which outline different fossil fuel demand scenarios, some of which use technology to mitigate emissions, and/or use alternative fuels (such as coal to gas) to meet emissions reductions targets. BHP's climate Transition Plan outlines its views, and we note we have voted FOR this in resolution 20</t>
  </si>
  <si>
    <t xml:space="preserve">Harry Boon had been on the board of TTS since 2005, and was previously the chair of TTS. Since the TTS acquisition, it has been clear that TTS had underinvested in both the lotteries offering (digital) and wagering offering. </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</si>
</sst>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5" x14ac:knownFonts="1">
    <font>
      <sz val="11"/>
      <color theme="1"/>
      <name val="Calibri"/>
      <family val="2"/>
      <scheme val="minor"/>
    </font>
    <font>
      <sz val="11"/>
      <color theme="1"/>
      <name val="Calibri"/>
      <family val="2"/>
      <scheme val="minor"/>
    </font>
    <font>
      <sz val="10"/>
      <name val="Arial"/>
      <family val="2"/>
    </font>
    <font>
      <sz val="11"/>
      <name val="Arial"/>
      <family val="2"/>
    </font>
    <font>
      <b/>
      <sz val="11"/>
      <color rgb="FF0097C6"/>
      <name val="Arial"/>
      <family val="2"/>
    </font>
    <font>
      <sz val="12"/>
      <name val="Arial"/>
      <family val="2"/>
    </font>
    <font>
      <b/>
      <sz val="11"/>
      <color rgb="FFFFFFFF"/>
      <name val="Arial"/>
      <family val="2"/>
    </font>
    <font>
      <sz val="11"/>
      <color rgb="FF000000"/>
      <name val="Calibri"/>
      <family val="2"/>
    </font>
    <font>
      <b/>
      <sz val="11"/>
      <name val="Arial"/>
      <family val="2"/>
    </font>
    <font>
      <sz val="11"/>
      <color theme="1"/>
      <name val="Calibri"/>
      <family val="2"/>
    </font>
    <font>
      <sz val="9"/>
      <color rgb="FFFFFFFF"/>
      <name val="Arial"/>
      <family val="2"/>
    </font>
    <font>
      <sz val="12"/>
      <color rgb="FF000000"/>
      <name val="Calibri"/>
      <family val="2"/>
    </font>
    <font>
      <sz val="11"/>
      <name val="Tahoma"/>
      <family val="2"/>
    </font>
    <font>
      <b/>
      <sz val="11"/>
      <color rgb="FF00263E"/>
      <name val="Tahoma"/>
      <family val="2"/>
    </font>
    <font>
      <b/>
      <sz val="11"/>
      <color rgb="FF0097C6"/>
      <name val="Tahoma"/>
      <family val="2"/>
    </font>
    <font>
      <b/>
      <sz val="11"/>
      <color rgb="FFFFFFFF"/>
      <name val="Tahoma"/>
      <family val="2"/>
    </font>
    <font>
      <sz val="12"/>
      <name val="Tahoma"/>
      <family val="2"/>
    </font>
    <font>
      <sz val="11"/>
      <color theme="1"/>
      <name val="Tahoma"/>
      <family val="2"/>
    </font>
    <font>
      <sz val="11"/>
      <color rgb="FF000000"/>
      <name val="Tahoma"/>
      <family val="2"/>
    </font>
    <font>
      <sz val="9"/>
      <color rgb="FFFFFFFF"/>
      <name val="Tahoma"/>
      <family val="2"/>
    </font>
    <font>
      <b/>
      <sz val="11"/>
      <name val="Tahoma"/>
      <family val="2"/>
    </font>
    <font>
      <sz val="12"/>
      <color rgb="FF000000"/>
      <name val="Tahoma"/>
      <family val="2"/>
    </font>
    <font>
      <sz val="12"/>
      <color theme="1"/>
      <name val="Tahoma"/>
      <family val="2"/>
    </font>
    <font>
      <sz val="12"/>
      <color theme="1"/>
      <name val="Calibri"/>
      <family val="2"/>
    </font>
    <font>
      <sz val="10"/>
      <color theme="1"/>
      <name val="Times New Roman"/>
      <family val="1"/>
    </font>
  </fonts>
  <fills count="5">
    <fill>
      <patternFill patternType="none"/>
    </fill>
    <fill>
      <patternFill patternType="gray125"/>
    </fill>
    <fill>
      <patternFill patternType="solid">
        <fgColor rgb="FFFFFFFF"/>
        <bgColor rgb="FF000000"/>
      </patternFill>
    </fill>
    <fill>
      <patternFill patternType="solid">
        <fgColor rgb="FF00263E"/>
        <bgColor rgb="FF000000"/>
      </patternFill>
    </fill>
    <fill>
      <patternFill patternType="solid">
        <fgColor theme="0"/>
        <bgColor indexed="64"/>
      </patternFill>
    </fill>
  </fills>
  <borders count="6">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rgb="FF00263E"/>
      </left>
      <right style="thin">
        <color rgb="FF00263E"/>
      </right>
      <top style="thin">
        <color rgb="FF00263E"/>
      </top>
      <bottom style="thin">
        <color rgb="FF00263E"/>
      </bottom>
      <diagonal/>
    </border>
  </borders>
  <cellStyleXfs count="4">
    <xf numFmtId="0" fontId="0" fillId="0" borderId="0"/>
    <xf numFmtId="0" fontId="2" fillId="0" borderId="0"/>
    <xf numFmtId="0" fontId="2" fillId="0" borderId="0"/>
    <xf numFmtId="0" fontId="1" fillId="0" borderId="0"/>
  </cellStyleXfs>
  <cellXfs count="55">
    <xf numFmtId="0" fontId="0" fillId="0" borderId="0" xfId="0"/>
    <xf numFmtId="0" fontId="3" fillId="0" borderId="0" xfId="1" applyFont="1" applyFill="1" applyBorder="1" applyAlignment="1">
      <alignment vertical="center"/>
    </xf>
    <xf numFmtId="15" fontId="3" fillId="0" borderId="0" xfId="2" applyNumberFormat="1" applyFont="1" applyFill="1" applyBorder="1" applyAlignment="1">
      <alignment vertical="center" wrapText="1"/>
    </xf>
    <xf numFmtId="0" fontId="9" fillId="0" borderId="0" xfId="0" applyFont="1" applyFill="1" applyBorder="1" applyAlignment="1">
      <alignment vertical="center"/>
    </xf>
    <xf numFmtId="0" fontId="4" fillId="0" borderId="0" xfId="2" applyFont="1" applyFill="1" applyBorder="1" applyAlignment="1">
      <alignment vertical="center"/>
    </xf>
    <xf numFmtId="0" fontId="7" fillId="0" borderId="0" xfId="3" applyFont="1" applyFill="1" applyBorder="1" applyAlignment="1">
      <alignment vertical="center"/>
    </xf>
    <xf numFmtId="0" fontId="6" fillId="0" borderId="0" xfId="2" applyFont="1" applyFill="1" applyBorder="1" applyAlignment="1">
      <alignment horizontal="center" vertical="center" wrapText="1"/>
    </xf>
    <xf numFmtId="0" fontId="8" fillId="0" borderId="0" xfId="1" applyNumberFormat="1" applyFont="1" applyFill="1" applyBorder="1" applyAlignment="1">
      <alignment vertical="center" wrapText="1"/>
    </xf>
    <xf numFmtId="0" fontId="9" fillId="0" borderId="0" xfId="0" applyFont="1" applyFill="1" applyBorder="1" applyAlignment="1">
      <alignment horizontal="center" vertical="center"/>
    </xf>
    <xf numFmtId="0" fontId="6" fillId="3" borderId="5" xfId="1" applyFont="1" applyFill="1" applyBorder="1" applyAlignment="1">
      <alignment horizontal="center" vertical="center"/>
    </xf>
    <xf numFmtId="0" fontId="6" fillId="3" borderId="5" xfId="2" applyFont="1" applyFill="1" applyBorder="1" applyAlignment="1">
      <alignment horizontal="center" vertical="center"/>
    </xf>
    <xf numFmtId="0" fontId="6" fillId="3" borderId="5" xfId="2" applyFont="1" applyFill="1" applyBorder="1" applyAlignment="1">
      <alignment horizontal="center" vertical="center" wrapText="1"/>
    </xf>
    <xf numFmtId="14" fontId="5" fillId="0" borderId="5" xfId="0" applyNumberFormat="1" applyFont="1" applyFill="1" applyBorder="1" applyAlignment="1">
      <alignment horizontal="center" vertical="center"/>
    </xf>
    <xf numFmtId="0" fontId="5" fillId="0" borderId="5" xfId="0" applyFont="1" applyFill="1" applyBorder="1" applyAlignment="1">
      <alignment horizontal="left" vertical="center" wrapText="1"/>
    </xf>
    <xf numFmtId="0" fontId="6" fillId="3" borderId="5" xfId="1" applyNumberFormat="1" applyFont="1" applyFill="1" applyBorder="1" applyAlignment="1">
      <alignment horizontal="center" vertical="center" wrapText="1"/>
    </xf>
    <xf numFmtId="0" fontId="5" fillId="0" borderId="5" xfId="0" applyFont="1" applyFill="1" applyBorder="1" applyAlignment="1">
      <alignment horizontal="center" vertical="center"/>
    </xf>
    <xf numFmtId="0" fontId="11" fillId="0" borderId="5" xfId="0" applyFont="1" applyFill="1" applyBorder="1" applyAlignment="1">
      <alignment horizontal="center" vertical="center"/>
    </xf>
    <xf numFmtId="0" fontId="12" fillId="0" borderId="0" xfId="1" applyFont="1" applyAlignment="1">
      <alignment vertical="center"/>
    </xf>
    <xf numFmtId="0" fontId="14" fillId="0" borderId="0" xfId="1" applyFont="1" applyAlignment="1">
      <alignment vertical="center"/>
    </xf>
    <xf numFmtId="0" fontId="15" fillId="3" borderId="1" xfId="1" applyFont="1" applyFill="1" applyBorder="1" applyAlignment="1">
      <alignment horizontal="center" vertical="center" wrapText="1"/>
    </xf>
    <xf numFmtId="14" fontId="12" fillId="0" borderId="1" xfId="1" applyNumberFormat="1" applyFont="1" applyFill="1" applyBorder="1" applyAlignment="1">
      <alignment horizontal="center" vertical="center"/>
    </xf>
    <xf numFmtId="0" fontId="12" fillId="0" borderId="1" xfId="1" applyFont="1" applyFill="1" applyBorder="1" applyAlignment="1">
      <alignment horizontal="center" vertical="center"/>
    </xf>
    <xf numFmtId="0" fontId="12" fillId="0" borderId="0" xfId="1" applyFont="1" applyFill="1" applyBorder="1" applyAlignment="1">
      <alignment vertical="center"/>
    </xf>
    <xf numFmtId="14" fontId="16" fillId="0" borderId="1" xfId="1" applyNumberFormat="1" applyFont="1" applyFill="1" applyBorder="1" applyAlignment="1">
      <alignment horizontal="left" vertical="center"/>
    </xf>
    <xf numFmtId="0" fontId="16" fillId="0" borderId="1" xfId="1" applyFont="1" applyFill="1" applyBorder="1" applyAlignment="1">
      <alignment horizontal="center" vertical="center"/>
    </xf>
    <xf numFmtId="0" fontId="12" fillId="0" borderId="1" xfId="1" applyFont="1" applyFill="1" applyBorder="1" applyAlignment="1">
      <alignment horizontal="center" vertical="center" wrapText="1"/>
    </xf>
    <xf numFmtId="0" fontId="17" fillId="0" borderId="0" xfId="0" applyFont="1" applyFill="1" applyBorder="1" applyAlignment="1">
      <alignment vertical="center"/>
    </xf>
    <xf numFmtId="0" fontId="14" fillId="0" borderId="0" xfId="2" applyFont="1" applyFill="1" applyBorder="1" applyAlignment="1">
      <alignment vertical="center"/>
    </xf>
    <xf numFmtId="0" fontId="18" fillId="0" borderId="0" xfId="3" applyFont="1" applyFill="1" applyBorder="1" applyAlignment="1">
      <alignment vertical="center"/>
    </xf>
    <xf numFmtId="0" fontId="15" fillId="3" borderId="5" xfId="1" applyFont="1" applyFill="1" applyBorder="1" applyAlignment="1">
      <alignment horizontal="center" vertical="center"/>
    </xf>
    <xf numFmtId="0" fontId="15" fillId="3" borderId="5" xfId="2" applyFont="1" applyFill="1" applyBorder="1" applyAlignment="1">
      <alignment horizontal="center" vertical="center"/>
    </xf>
    <xf numFmtId="0" fontId="15" fillId="3" borderId="5" xfId="2" applyFont="1" applyFill="1" applyBorder="1" applyAlignment="1">
      <alignment horizontal="center" vertical="center" wrapText="1"/>
    </xf>
    <xf numFmtId="0" fontId="15" fillId="3" borderId="5" xfId="1" applyNumberFormat="1" applyFont="1" applyFill="1" applyBorder="1" applyAlignment="1">
      <alignment horizontal="center" vertical="center" wrapText="1"/>
    </xf>
    <xf numFmtId="0" fontId="15" fillId="0" borderId="0" xfId="2" applyFont="1" applyFill="1" applyBorder="1" applyAlignment="1">
      <alignment horizontal="center" vertical="center" wrapText="1"/>
    </xf>
    <xf numFmtId="0" fontId="20" fillId="0" borderId="0" xfId="1" applyNumberFormat="1" applyFont="1" applyFill="1" applyBorder="1" applyAlignment="1">
      <alignment vertical="center" wrapText="1"/>
    </xf>
    <xf numFmtId="14" fontId="16" fillId="0" borderId="5" xfId="0" applyNumberFormat="1" applyFont="1" applyFill="1" applyBorder="1" applyAlignment="1">
      <alignment horizontal="center" vertical="center"/>
    </xf>
    <xf numFmtId="0" fontId="16" fillId="0" borderId="5" xfId="0" applyFont="1" applyFill="1" applyBorder="1" applyAlignment="1">
      <alignment horizontal="left" vertical="center" wrapText="1"/>
    </xf>
    <xf numFmtId="0" fontId="16" fillId="0" borderId="5" xfId="0" applyFont="1" applyFill="1" applyBorder="1" applyAlignment="1">
      <alignment horizontal="center" vertical="center"/>
    </xf>
    <xf numFmtId="0" fontId="21" fillId="0" borderId="5" xfId="0" applyFont="1" applyFill="1" applyBorder="1" applyAlignment="1">
      <alignment horizontal="center" vertical="center"/>
    </xf>
    <xf numFmtId="0" fontId="17" fillId="0" borderId="0" xfId="0" applyFont="1" applyFill="1" applyBorder="1" applyAlignment="1">
      <alignment horizontal="center" vertical="center"/>
    </xf>
    <xf numFmtId="15" fontId="12" fillId="0" borderId="0" xfId="2" applyNumberFormat="1" applyFont="1" applyFill="1" applyBorder="1" applyAlignment="1">
      <alignment vertical="center" wrapText="1"/>
    </xf>
    <xf numFmtId="0" fontId="21" fillId="0" borderId="5" xfId="0" applyFont="1" applyFill="1" applyBorder="1" applyAlignment="1">
      <alignment horizontal="center" vertical="center" wrapText="1"/>
    </xf>
    <xf numFmtId="0" fontId="16" fillId="0" borderId="5" xfId="1" applyFont="1" applyFill="1" applyBorder="1" applyAlignment="1">
      <alignment horizontal="center" vertical="center"/>
    </xf>
    <xf numFmtId="0" fontId="22" fillId="0" borderId="5" xfId="3" applyFont="1" applyFill="1" applyBorder="1" applyAlignment="1">
      <alignment horizontal="center" vertical="center"/>
    </xf>
    <xf numFmtId="14" fontId="16" fillId="0" borderId="5" xfId="1" applyNumberFormat="1" applyFont="1" applyFill="1" applyBorder="1" applyAlignment="1">
      <alignment horizontal="center" vertical="center"/>
    </xf>
    <xf numFmtId="0" fontId="23" fillId="0" borderId="5" xfId="3" applyFont="1" applyFill="1" applyBorder="1" applyAlignment="1">
      <alignment horizontal="center" vertical="center"/>
    </xf>
    <xf numFmtId="14" fontId="5" fillId="0" borderId="5" xfId="1" applyNumberFormat="1" applyFont="1" applyFill="1" applyBorder="1" applyAlignment="1">
      <alignment horizontal="center" vertical="center"/>
    </xf>
    <xf numFmtId="0" fontId="12" fillId="0" borderId="1" xfId="1" applyFont="1" applyBorder="1" applyAlignment="1">
      <alignment horizontal="center" vertical="center" wrapText="1"/>
    </xf>
    <xf numFmtId="0" fontId="24" fillId="0" borderId="0" xfId="0" applyFont="1" applyAlignment="1">
      <alignment vertical="center" wrapText="1"/>
    </xf>
    <xf numFmtId="0" fontId="21" fillId="4" borderId="5" xfId="0" applyFont="1" applyFill="1" applyBorder="1" applyAlignment="1">
      <alignment horizontal="center" vertical="center"/>
    </xf>
    <xf numFmtId="0" fontId="13" fillId="2" borderId="0" xfId="1" applyFont="1" applyFill="1" applyAlignment="1">
      <alignment horizontal="left" vertical="center"/>
    </xf>
    <xf numFmtId="0" fontId="13" fillId="2" borderId="0" xfId="2" applyFont="1" applyFill="1" applyAlignment="1">
      <alignment horizontal="left" vertical="center"/>
    </xf>
    <xf numFmtId="14" fontId="12" fillId="0" borderId="2" xfId="1" applyNumberFormat="1" applyFont="1" applyFill="1" applyBorder="1" applyAlignment="1">
      <alignment horizontal="center" vertical="center"/>
    </xf>
    <xf numFmtId="14" fontId="12" fillId="0" borderId="3" xfId="1" applyNumberFormat="1" applyFont="1" applyFill="1" applyBorder="1" applyAlignment="1">
      <alignment horizontal="center" vertical="center"/>
    </xf>
    <xf numFmtId="14" fontId="12" fillId="0" borderId="4" xfId="1" applyNumberFormat="1" applyFont="1" applyFill="1" applyBorder="1" applyAlignment="1">
      <alignment horizontal="center" vertical="center"/>
    </xf>
  </cellXfs>
  <cellStyles count="4">
    <cellStyle name="Normal" xfId="0" builtinId="0"/>
    <cellStyle name="Normal 2 2" xfId="3" xr:uid="{00000000-0005-0000-0000-000001000000}"/>
    <cellStyle name="Normal 2 3" xfId="1" xr:uid="{00000000-0005-0000-0000-000002000000}"/>
    <cellStyle name="Normal 3" xfId="2" xr:uid="{00000000-0005-0000-0000-000003000000}"/>
  </cellStyles>
  <dxfs count="0"/>
  <tableStyles count="0" defaultTableStyle="TableStyleMedium2" defaultPivotStyle="PivotStyleLight16"/>
  <colors>
    <mruColors>
      <color rgb="FF00263E"/>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worksheet" Target="worksheets/sheet18.xml"/><Relationship Id="rId26" Type="http://schemas.openxmlformats.org/officeDocument/2006/relationships/worksheet" Target="worksheets/sheet26.xml"/><Relationship Id="rId3" Type="http://schemas.openxmlformats.org/officeDocument/2006/relationships/worksheet" Target="worksheets/sheet3.xml"/><Relationship Id="rId21" Type="http://schemas.openxmlformats.org/officeDocument/2006/relationships/worksheet" Target="worksheets/sheet21.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5" Type="http://schemas.openxmlformats.org/officeDocument/2006/relationships/worksheet" Target="worksheets/sheet25.xml"/><Relationship Id="rId33" Type="http://schemas.openxmlformats.org/officeDocument/2006/relationships/calcChain" Target="calcChain.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worksheet" Target="worksheets/sheet20.xml"/><Relationship Id="rId29" Type="http://schemas.openxmlformats.org/officeDocument/2006/relationships/worksheet" Target="worksheets/sheet29.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24" Type="http://schemas.openxmlformats.org/officeDocument/2006/relationships/worksheet" Target="worksheets/sheet24.xml"/><Relationship Id="rId32" Type="http://schemas.openxmlformats.org/officeDocument/2006/relationships/sharedStrings" Target="sharedStrings.xml"/><Relationship Id="rId5" Type="http://schemas.openxmlformats.org/officeDocument/2006/relationships/worksheet" Target="worksheets/sheet5.xml"/><Relationship Id="rId15" Type="http://schemas.openxmlformats.org/officeDocument/2006/relationships/worksheet" Target="worksheets/sheet15.xml"/><Relationship Id="rId23" Type="http://schemas.openxmlformats.org/officeDocument/2006/relationships/worksheet" Target="worksheets/sheet23.xml"/><Relationship Id="rId28" Type="http://schemas.openxmlformats.org/officeDocument/2006/relationships/worksheet" Target="worksheets/sheet28.xml"/><Relationship Id="rId10" Type="http://schemas.openxmlformats.org/officeDocument/2006/relationships/worksheet" Target="worksheets/sheet10.xml"/><Relationship Id="rId19" Type="http://schemas.openxmlformats.org/officeDocument/2006/relationships/worksheet" Target="worksheets/sheet19.xml"/><Relationship Id="rId31"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 Id="rId22" Type="http://schemas.openxmlformats.org/officeDocument/2006/relationships/worksheet" Target="worksheets/sheet22.xml"/><Relationship Id="rId27" Type="http://schemas.openxmlformats.org/officeDocument/2006/relationships/worksheet" Target="worksheets/sheet27.xml"/><Relationship Id="rId30" Type="http://schemas.openxmlformats.org/officeDocument/2006/relationships/theme" Target="theme/theme1.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0.xml.rels><?xml version="1.0" encoding="UTF-8" standalone="yes"?>
<Relationships xmlns="http://schemas.openxmlformats.org/package/2006/relationships"><Relationship Id="rId1" Type="http://schemas.openxmlformats.org/officeDocument/2006/relationships/image" Target="../media/image1.png"/></Relationships>
</file>

<file path=xl/drawings/_rels/drawing11.xml.rels><?xml version="1.0" encoding="UTF-8" standalone="yes"?>
<Relationships xmlns="http://schemas.openxmlformats.org/package/2006/relationships"><Relationship Id="rId1" Type="http://schemas.openxmlformats.org/officeDocument/2006/relationships/image" Target="../media/image1.png"/></Relationships>
</file>

<file path=xl/drawings/_rels/drawing12.xml.rels><?xml version="1.0" encoding="UTF-8" standalone="yes"?>
<Relationships xmlns="http://schemas.openxmlformats.org/package/2006/relationships"><Relationship Id="rId1" Type="http://schemas.openxmlformats.org/officeDocument/2006/relationships/image" Target="../media/image1.png"/></Relationships>
</file>

<file path=xl/drawings/_rels/drawing13.xml.rels><?xml version="1.0" encoding="UTF-8" standalone="yes"?>
<Relationships xmlns="http://schemas.openxmlformats.org/package/2006/relationships"><Relationship Id="rId1" Type="http://schemas.openxmlformats.org/officeDocument/2006/relationships/image" Target="../media/image1.png"/></Relationships>
</file>

<file path=xl/drawings/_rels/drawing14.xml.rels><?xml version="1.0" encoding="UTF-8" standalone="yes"?>
<Relationships xmlns="http://schemas.openxmlformats.org/package/2006/relationships"><Relationship Id="rId1" Type="http://schemas.openxmlformats.org/officeDocument/2006/relationships/image" Target="../media/image1.png"/></Relationships>
</file>

<file path=xl/drawings/_rels/drawing15.xml.rels><?xml version="1.0" encoding="UTF-8" standalone="yes"?>
<Relationships xmlns="http://schemas.openxmlformats.org/package/2006/relationships"><Relationship Id="rId1" Type="http://schemas.openxmlformats.org/officeDocument/2006/relationships/image" Target="../media/image1.png"/></Relationships>
</file>

<file path=xl/drawings/_rels/drawing16.xml.rels><?xml version="1.0" encoding="UTF-8" standalone="yes"?>
<Relationships xmlns="http://schemas.openxmlformats.org/package/2006/relationships"><Relationship Id="rId1" Type="http://schemas.openxmlformats.org/officeDocument/2006/relationships/image" Target="../media/image1.png"/></Relationships>
</file>

<file path=xl/drawings/_rels/drawing17.xml.rels><?xml version="1.0" encoding="UTF-8" standalone="yes"?>
<Relationships xmlns="http://schemas.openxmlformats.org/package/2006/relationships"><Relationship Id="rId1" Type="http://schemas.openxmlformats.org/officeDocument/2006/relationships/image" Target="../media/image1.png"/></Relationships>
</file>

<file path=xl/drawings/_rels/drawing18.xml.rels><?xml version="1.0" encoding="UTF-8" standalone="yes"?>
<Relationships xmlns="http://schemas.openxmlformats.org/package/2006/relationships"><Relationship Id="rId1" Type="http://schemas.openxmlformats.org/officeDocument/2006/relationships/image" Target="../media/image1.png"/></Relationships>
</file>

<file path=xl/drawings/_rels/drawing19.xml.rels><?xml version="1.0" encoding="UTF-8" standalone="yes"?>
<Relationships xmlns="http://schemas.openxmlformats.org/package/2006/relationships"><Relationship Id="rId1" Type="http://schemas.openxmlformats.org/officeDocument/2006/relationships/image" Target="../media/image1.png"/></Relationships>
</file>

<file path=xl/drawings/_rels/drawing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0.xml.rels><?xml version="1.0" encoding="UTF-8" standalone="yes"?>
<Relationships xmlns="http://schemas.openxmlformats.org/package/2006/relationships"><Relationship Id="rId1" Type="http://schemas.openxmlformats.org/officeDocument/2006/relationships/image" Target="../media/image1.png"/></Relationships>
</file>

<file path=xl/drawings/_rels/drawing21.xml.rels><?xml version="1.0" encoding="UTF-8" standalone="yes"?>
<Relationships xmlns="http://schemas.openxmlformats.org/package/2006/relationships"><Relationship Id="rId1" Type="http://schemas.openxmlformats.org/officeDocument/2006/relationships/image" Target="../media/image1.png"/></Relationships>
</file>

<file path=xl/drawings/_rels/drawing22.xml.rels><?xml version="1.0" encoding="UTF-8" standalone="yes"?>
<Relationships xmlns="http://schemas.openxmlformats.org/package/2006/relationships"><Relationship Id="rId1" Type="http://schemas.openxmlformats.org/officeDocument/2006/relationships/image" Target="../media/image1.png"/></Relationships>
</file>

<file path=xl/drawings/_rels/drawing23.xml.rels><?xml version="1.0" encoding="UTF-8" standalone="yes"?>
<Relationships xmlns="http://schemas.openxmlformats.org/package/2006/relationships"><Relationship Id="rId1" Type="http://schemas.openxmlformats.org/officeDocument/2006/relationships/image" Target="../media/image1.png"/></Relationships>
</file>

<file path=xl/drawings/_rels/drawing24.xml.rels><?xml version="1.0" encoding="UTF-8" standalone="yes"?>
<Relationships xmlns="http://schemas.openxmlformats.org/package/2006/relationships"><Relationship Id="rId1" Type="http://schemas.openxmlformats.org/officeDocument/2006/relationships/image" Target="../media/image1.png"/></Relationships>
</file>

<file path=xl/drawings/_rels/drawing25.xml.rels><?xml version="1.0" encoding="UTF-8" standalone="yes"?>
<Relationships xmlns="http://schemas.openxmlformats.org/package/2006/relationships"><Relationship Id="rId1" Type="http://schemas.openxmlformats.org/officeDocument/2006/relationships/image" Target="../media/image1.png"/></Relationships>
</file>

<file path=xl/drawings/_rels/drawing26.xml.rels><?xml version="1.0" encoding="UTF-8" standalone="yes"?>
<Relationships xmlns="http://schemas.openxmlformats.org/package/2006/relationships"><Relationship Id="rId1" Type="http://schemas.openxmlformats.org/officeDocument/2006/relationships/image" Target="../media/image1.png"/></Relationships>
</file>

<file path=xl/drawings/_rels/drawing27.xml.rels><?xml version="1.0" encoding="UTF-8" standalone="yes"?>
<Relationships xmlns="http://schemas.openxmlformats.org/package/2006/relationships"><Relationship Id="rId1" Type="http://schemas.openxmlformats.org/officeDocument/2006/relationships/image" Target="../media/image1.png"/></Relationships>
</file>

<file path=xl/drawings/_rels/drawing28.xml.rels><?xml version="1.0" encoding="UTF-8" standalone="yes"?>
<Relationships xmlns="http://schemas.openxmlformats.org/package/2006/relationships"><Relationship Id="rId1" Type="http://schemas.openxmlformats.org/officeDocument/2006/relationships/image" Target="../media/image1.png"/></Relationships>
</file>

<file path=xl/drawings/_rels/drawing29.xml.rels><?xml version="1.0" encoding="UTF-8" standalone="yes"?>
<Relationships xmlns="http://schemas.openxmlformats.org/package/2006/relationships"><Relationship Id="rId1" Type="http://schemas.openxmlformats.org/officeDocument/2006/relationships/image" Target="../media/image1.png"/></Relationships>
</file>

<file path=xl/drawings/_rels/drawing3.xml.rels><?xml version="1.0" encoding="UTF-8" standalone="yes"?>
<Relationships xmlns="http://schemas.openxmlformats.org/package/2006/relationships"><Relationship Id="rId1" Type="http://schemas.openxmlformats.org/officeDocument/2006/relationships/image" Target="../media/image1.png"/></Relationships>
</file>

<file path=xl/drawings/_rels/drawing4.xml.rels><?xml version="1.0" encoding="UTF-8" standalone="yes"?>
<Relationships xmlns="http://schemas.openxmlformats.org/package/2006/relationships"><Relationship Id="rId1" Type="http://schemas.openxmlformats.org/officeDocument/2006/relationships/image" Target="../media/image1.png"/></Relationships>
</file>

<file path=xl/drawings/_rels/drawing5.xml.rels><?xml version="1.0" encoding="UTF-8" standalone="yes"?>
<Relationships xmlns="http://schemas.openxmlformats.org/package/2006/relationships"><Relationship Id="rId1" Type="http://schemas.openxmlformats.org/officeDocument/2006/relationships/image" Target="../media/image1.png"/></Relationships>
</file>

<file path=xl/drawings/_rels/drawing6.xml.rels><?xml version="1.0" encoding="UTF-8" standalone="yes"?>
<Relationships xmlns="http://schemas.openxmlformats.org/package/2006/relationships"><Relationship Id="rId1" Type="http://schemas.openxmlformats.org/officeDocument/2006/relationships/image" Target="../media/image1.png"/></Relationships>
</file>

<file path=xl/drawings/_rels/drawing7.xml.rels><?xml version="1.0" encoding="UTF-8" standalone="yes"?>
<Relationships xmlns="http://schemas.openxmlformats.org/package/2006/relationships"><Relationship Id="rId1" Type="http://schemas.openxmlformats.org/officeDocument/2006/relationships/image" Target="../media/image1.png"/></Relationships>
</file>

<file path=xl/drawings/_rels/drawing8.xml.rels><?xml version="1.0" encoding="UTF-8" standalone="yes"?>
<Relationships xmlns="http://schemas.openxmlformats.org/package/2006/relationships"><Relationship Id="rId1" Type="http://schemas.openxmlformats.org/officeDocument/2006/relationships/image" Target="../media/image1.png"/></Relationships>
</file>

<file path=xl/drawings/_rels/drawing9.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136070</xdr:colOff>
      <xdr:row>0</xdr:row>
      <xdr:rowOff>130285</xdr:rowOff>
    </xdr:from>
    <xdr:to>
      <xdr:col>3</xdr:col>
      <xdr:colOff>1006927</xdr:colOff>
      <xdr:row>1</xdr:row>
      <xdr:rowOff>884464</xdr:rowOff>
    </xdr:to>
    <xdr:pic>
      <xdr:nvPicPr>
        <xdr:cNvPr id="3" name="Picture 2">
          <a:extLst>
            <a:ext uri="{FF2B5EF4-FFF2-40B4-BE49-F238E27FC236}">
              <a16:creationId xmlns:a16="http://schemas.microsoft.com/office/drawing/2014/main" id="{65FE9476-425E-431D-A88E-74056E9BB770}"/>
            </a:ext>
          </a:extLst>
        </xdr:cNvPr>
        <xdr:cNvPicPr>
          <a:picLocks noChangeAspect="1"/>
        </xdr:cNvPicPr>
      </xdr:nvPicPr>
      <xdr:blipFill>
        <a:blip xmlns:r="http://schemas.openxmlformats.org/officeDocument/2006/relationships" r:embed="rId1"/>
        <a:stretch>
          <a:fillRect/>
        </a:stretch>
      </xdr:blipFill>
      <xdr:spPr>
        <a:xfrm>
          <a:off x="136070" y="130285"/>
          <a:ext cx="3224893" cy="931072"/>
        </a:xfrm>
        <a:prstGeom prst="rect">
          <a:avLst/>
        </a:prstGeom>
      </xdr:spPr>
    </xdr:pic>
    <xdr:clientData/>
  </xdr:twoCellAnchor>
</xdr:wsDr>
</file>

<file path=xl/drawings/drawing1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F599293C-436D-44E6-B457-14302D3FB60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F02D168F-EC43-40AA-8D66-1028FED87BF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A597EAC4-8E80-4DB0-A920-BEC30B15354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9378D89-FDFF-4CEF-B8B8-411E622B4B82}"/>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8571B2F-F511-4D62-95D1-26AF52B1A43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BA5690F-A78B-48DB-BF07-52BEAB16224E}"/>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C54012B-BDBB-49D3-AC20-41086E6171F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FF20596-7AFA-4FD2-8F8C-330B5E607E7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6E5D7CF1-AC4B-46CF-9A52-CC60B8B6DA99}"/>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1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8C3F7DB-ABFE-4182-8737-83643B1B71B1}"/>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3" name="Picture 2">
          <a:extLst>
            <a:ext uri="{FF2B5EF4-FFF2-40B4-BE49-F238E27FC236}">
              <a16:creationId xmlns:a16="http://schemas.microsoft.com/office/drawing/2014/main" id="{6D945FB2-EAA9-45EB-8D61-CF435757649C}"/>
            </a:ext>
          </a:extLst>
        </xdr:cNvPr>
        <xdr:cNvPicPr>
          <a:picLocks noChangeAspect="1"/>
        </xdr:cNvPicPr>
      </xdr:nvPicPr>
      <xdr:blipFill>
        <a:blip xmlns:r="http://schemas.openxmlformats.org/officeDocument/2006/relationships" r:embed="rId1"/>
        <a:stretch>
          <a:fillRect/>
        </a:stretch>
      </xdr:blipFill>
      <xdr:spPr>
        <a:xfrm>
          <a:off x="68037" y="136072"/>
          <a:ext cx="3393371" cy="979714"/>
        </a:xfrm>
        <a:prstGeom prst="rect">
          <a:avLst/>
        </a:prstGeom>
      </xdr:spPr>
    </xdr:pic>
    <xdr:clientData/>
  </xdr:twoCellAnchor>
</xdr:wsDr>
</file>

<file path=xl/drawings/drawing20.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C084E6CA-600D-42B3-8DB5-6A0890AEDE5F}"/>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1.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29993987-9F30-45AF-8E74-9B2F6B04860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2.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70BA2568-1674-48E4-A706-9833B36330A6}"/>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9F3F4CC9-7DD9-4FC4-8977-1C54FEC0ADA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C52643BB-CC54-4B5D-9D5F-BC2AD012C4BA}"/>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A7A32316-1969-4526-B8C2-0D1D15678AC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BFA56801-CA55-43AA-8E9D-DBAD56403BD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155ED0FC-9B98-4714-A042-0591BFCD2907}"/>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C8EE5E6-5184-43B4-8F15-501676AEA1FC}"/>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2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00E0E71E-8ABE-4815-A27E-BC5FA4DFC625}"/>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3.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FA2C1811-5497-46DE-BFD7-5A350A7A26AB}"/>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4.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458E7C29-6421-4B74-B937-898E0D38E30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5.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370CB31E-D35A-4DEC-836D-7603476EBC5D}"/>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6.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40EDC933-7DBF-431B-9FB4-2D38585E2CFE}"/>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7.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10BCB847-21FF-46DE-90CF-E9AEAD56DC00}"/>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8.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4E1B7E60-1120-40A9-8D73-A8BD59434202}"/>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drawings/drawing9.xml><?xml version="1.0" encoding="utf-8"?>
<xdr:wsDr xmlns:xdr="http://schemas.openxmlformats.org/drawingml/2006/spreadsheetDrawing" xmlns:a="http://schemas.openxmlformats.org/drawingml/2006/main">
  <xdr:twoCellAnchor editAs="oneCell">
    <xdr:from>
      <xdr:col>0</xdr:col>
      <xdr:colOff>68037</xdr:colOff>
      <xdr:row>0</xdr:row>
      <xdr:rowOff>136072</xdr:rowOff>
    </xdr:from>
    <xdr:to>
      <xdr:col>2</xdr:col>
      <xdr:colOff>1216229</xdr:colOff>
      <xdr:row>5</xdr:row>
      <xdr:rowOff>190500</xdr:rowOff>
    </xdr:to>
    <xdr:pic>
      <xdr:nvPicPr>
        <xdr:cNvPr id="2" name="Picture 1">
          <a:extLst>
            <a:ext uri="{FF2B5EF4-FFF2-40B4-BE49-F238E27FC236}">
              <a16:creationId xmlns:a16="http://schemas.microsoft.com/office/drawing/2014/main" id="{E588A4CE-BBB9-45F2-9D95-263EDF7DCC64}"/>
            </a:ext>
          </a:extLst>
        </xdr:cNvPr>
        <xdr:cNvPicPr>
          <a:picLocks noChangeAspect="1"/>
        </xdr:cNvPicPr>
      </xdr:nvPicPr>
      <xdr:blipFill>
        <a:blip xmlns:r="http://schemas.openxmlformats.org/officeDocument/2006/relationships" r:embed="rId1"/>
        <a:stretch>
          <a:fillRect/>
        </a:stretch>
      </xdr:blipFill>
      <xdr:spPr>
        <a:xfrm>
          <a:off x="68037" y="136072"/>
          <a:ext cx="3396092" cy="987878"/>
        </a:xfrm>
        <a:prstGeom prst="rect">
          <a:avLst/>
        </a:prstGeom>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drawing" Target="../drawings/drawing10.xml"/></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3.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4.bin"/></Relationships>
</file>

<file path=xl/worksheets/_rels/sheet13.xml.rels><?xml version="1.0" encoding="UTF-8" standalone="yes"?>
<Relationships xmlns="http://schemas.openxmlformats.org/package/2006/relationships"><Relationship Id="rId1" Type="http://schemas.openxmlformats.org/officeDocument/2006/relationships/drawing" Target="../drawings/drawing13.xml"/></Relationships>
</file>

<file path=xl/worksheets/_rels/sheet14.xml.rels><?xml version="1.0" encoding="UTF-8" standalone="yes"?>
<Relationships xmlns="http://schemas.openxmlformats.org/package/2006/relationships"><Relationship Id="rId1" Type="http://schemas.openxmlformats.org/officeDocument/2006/relationships/drawing" Target="../drawings/drawing14.xml"/></Relationships>
</file>

<file path=xl/worksheets/_rels/sheet15.xml.rels><?xml version="1.0" encoding="UTF-8" standalone="yes"?>
<Relationships xmlns="http://schemas.openxmlformats.org/package/2006/relationships"><Relationship Id="rId1" Type="http://schemas.openxmlformats.org/officeDocument/2006/relationships/drawing" Target="../drawings/drawing15.xml"/></Relationships>
</file>

<file path=xl/worksheets/_rels/sheet16.xml.rels><?xml version="1.0" encoding="UTF-8" standalone="yes"?>
<Relationships xmlns="http://schemas.openxmlformats.org/package/2006/relationships"><Relationship Id="rId1" Type="http://schemas.openxmlformats.org/officeDocument/2006/relationships/drawing" Target="../drawings/drawing16.xml"/></Relationships>
</file>

<file path=xl/worksheets/_rels/sheet17.xml.rels><?xml version="1.0" encoding="UTF-8" standalone="yes"?>
<Relationships xmlns="http://schemas.openxmlformats.org/package/2006/relationships"><Relationship Id="rId2" Type="http://schemas.openxmlformats.org/officeDocument/2006/relationships/drawing" Target="../drawings/drawing17.xml"/><Relationship Id="rId1" Type="http://schemas.openxmlformats.org/officeDocument/2006/relationships/printerSettings" Target="../printerSettings/printerSettings5.bin"/></Relationships>
</file>

<file path=xl/worksheets/_rels/sheet18.xml.rels><?xml version="1.0" encoding="UTF-8" standalone="yes"?>
<Relationships xmlns="http://schemas.openxmlformats.org/package/2006/relationships"><Relationship Id="rId1" Type="http://schemas.openxmlformats.org/officeDocument/2006/relationships/drawing" Target="../drawings/drawing18.xml"/></Relationships>
</file>

<file path=xl/worksheets/_rels/sheet19.xml.rels><?xml version="1.0" encoding="UTF-8" standalone="yes"?>
<Relationships xmlns="http://schemas.openxmlformats.org/package/2006/relationships"><Relationship Id="rId1" Type="http://schemas.openxmlformats.org/officeDocument/2006/relationships/drawing" Target="../drawings/drawing19.xml"/></Relationships>
</file>

<file path=xl/worksheets/_rels/sheet2.xml.rels><?xml version="1.0" encoding="UTF-8" standalone="yes"?>
<Relationships xmlns="http://schemas.openxmlformats.org/package/2006/relationships"><Relationship Id="rId1" Type="http://schemas.openxmlformats.org/officeDocument/2006/relationships/drawing" Target="../drawings/drawing2.xml"/></Relationships>
</file>

<file path=xl/worksheets/_rels/sheet20.xml.rels><?xml version="1.0" encoding="UTF-8" standalone="yes"?>
<Relationships xmlns="http://schemas.openxmlformats.org/package/2006/relationships"><Relationship Id="rId1" Type="http://schemas.openxmlformats.org/officeDocument/2006/relationships/drawing" Target="../drawings/drawing20.xml"/></Relationships>
</file>

<file path=xl/worksheets/_rels/sheet21.xml.rels><?xml version="1.0" encoding="UTF-8" standalone="yes"?>
<Relationships xmlns="http://schemas.openxmlformats.org/package/2006/relationships"><Relationship Id="rId1" Type="http://schemas.openxmlformats.org/officeDocument/2006/relationships/drawing" Target="../drawings/drawing21.xml"/></Relationships>
</file>

<file path=xl/worksheets/_rels/sheet22.xml.rels><?xml version="1.0" encoding="UTF-8" standalone="yes"?>
<Relationships xmlns="http://schemas.openxmlformats.org/package/2006/relationships"><Relationship Id="rId1" Type="http://schemas.openxmlformats.org/officeDocument/2006/relationships/drawing" Target="../drawings/drawing22.xml"/></Relationships>
</file>

<file path=xl/worksheets/_rels/sheet23.xml.rels><?xml version="1.0" encoding="UTF-8" standalone="yes"?>
<Relationships xmlns="http://schemas.openxmlformats.org/package/2006/relationships"><Relationship Id="rId1" Type="http://schemas.openxmlformats.org/officeDocument/2006/relationships/drawing" Target="../drawings/drawing23.xml"/></Relationships>
</file>

<file path=xl/worksheets/_rels/sheet24.xml.rels><?xml version="1.0" encoding="UTF-8" standalone="yes"?>
<Relationships xmlns="http://schemas.openxmlformats.org/package/2006/relationships"><Relationship Id="rId1" Type="http://schemas.openxmlformats.org/officeDocument/2006/relationships/drawing" Target="../drawings/drawing24.xml"/></Relationships>
</file>

<file path=xl/worksheets/_rels/sheet25.xml.rels><?xml version="1.0" encoding="UTF-8" standalone="yes"?>
<Relationships xmlns="http://schemas.openxmlformats.org/package/2006/relationships"><Relationship Id="rId1" Type="http://schemas.openxmlformats.org/officeDocument/2006/relationships/drawing" Target="../drawings/drawing25.xml"/></Relationships>
</file>

<file path=xl/worksheets/_rels/sheet26.xml.rels><?xml version="1.0" encoding="UTF-8" standalone="yes"?>
<Relationships xmlns="http://schemas.openxmlformats.org/package/2006/relationships"><Relationship Id="rId1" Type="http://schemas.openxmlformats.org/officeDocument/2006/relationships/drawing" Target="../drawings/drawing26.xml"/></Relationships>
</file>

<file path=xl/worksheets/_rels/sheet27.xml.rels><?xml version="1.0" encoding="UTF-8" standalone="yes"?>
<Relationships xmlns="http://schemas.openxmlformats.org/package/2006/relationships"><Relationship Id="rId1" Type="http://schemas.openxmlformats.org/officeDocument/2006/relationships/drawing" Target="../drawings/drawing27.xml"/></Relationships>
</file>

<file path=xl/worksheets/_rels/sheet28.xml.rels><?xml version="1.0" encoding="UTF-8" standalone="yes"?>
<Relationships xmlns="http://schemas.openxmlformats.org/package/2006/relationships"><Relationship Id="rId1" Type="http://schemas.openxmlformats.org/officeDocument/2006/relationships/drawing" Target="../drawings/drawing28.xml"/></Relationships>
</file>

<file path=xl/worksheets/_rels/sheet29.xml.rels><?xml version="1.0" encoding="UTF-8" standalone="yes"?>
<Relationships xmlns="http://schemas.openxmlformats.org/package/2006/relationships"><Relationship Id="rId1" Type="http://schemas.openxmlformats.org/officeDocument/2006/relationships/drawing" Target="../drawings/drawing29.xml"/></Relationships>
</file>

<file path=xl/worksheets/_rels/sheet3.xml.rels><?xml version="1.0" encoding="UTF-8" standalone="yes"?>
<Relationships xmlns="http://schemas.openxmlformats.org/package/2006/relationships"><Relationship Id="rId1" Type="http://schemas.openxmlformats.org/officeDocument/2006/relationships/drawing" Target="../drawings/drawing3.xml"/></Relationships>
</file>

<file path=xl/worksheets/_rels/sheet4.xml.rels><?xml version="1.0" encoding="UTF-8" standalone="yes"?>
<Relationships xmlns="http://schemas.openxmlformats.org/package/2006/relationships"><Relationship Id="rId1" Type="http://schemas.openxmlformats.org/officeDocument/2006/relationships/drawing" Target="../drawings/drawing4.xml"/></Relationships>
</file>

<file path=xl/worksheets/_rels/sheet5.xml.rels><?xml version="1.0" encoding="UTF-8" standalone="yes"?>
<Relationships xmlns="http://schemas.openxmlformats.org/package/2006/relationships"><Relationship Id="rId1" Type="http://schemas.openxmlformats.org/officeDocument/2006/relationships/drawing" Target="../drawings/drawing5.xml"/></Relationships>
</file>

<file path=xl/worksheets/_rels/sheet6.xml.rels><?xml version="1.0" encoding="UTF-8" standalone="yes"?>
<Relationships xmlns="http://schemas.openxmlformats.org/package/2006/relationships"><Relationship Id="rId1" Type="http://schemas.openxmlformats.org/officeDocument/2006/relationships/drawing" Target="../drawings/drawing6.xml"/></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2.bin"/></Relationships>
</file>

<file path=xl/worksheets/_rels/sheet8.xml.rels><?xml version="1.0" encoding="UTF-8" standalone="yes"?>
<Relationships xmlns="http://schemas.openxmlformats.org/package/2006/relationships"><Relationship Id="rId1" Type="http://schemas.openxmlformats.org/officeDocument/2006/relationships/drawing" Target="../drawings/drawing8.xml"/></Relationships>
</file>

<file path=xl/worksheets/_rels/sheet9.xml.rels><?xml version="1.0" encoding="UTF-8" standalone="yes"?>
<Relationships xmlns="http://schemas.openxmlformats.org/package/2006/relationships"><Relationship Id="rId1" Type="http://schemas.openxmlformats.org/officeDocument/2006/relationships/drawing" Target="../drawings/drawing9.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2:K42"/>
  <sheetViews>
    <sheetView showGridLines="0" topLeftCell="A10" zoomScale="55" zoomScaleNormal="55" workbookViewId="0">
      <selection activeCell="C43" sqref="C43"/>
    </sheetView>
  </sheetViews>
  <sheetFormatPr defaultRowHeight="14.25" x14ac:dyDescent="0.25"/>
  <cols>
    <col min="1" max="1" width="2.42578125" style="22" customWidth="1"/>
    <col min="2" max="2" width="19" style="22" customWidth="1"/>
    <col min="3" max="3" width="13.85546875" style="22" customWidth="1"/>
    <col min="4" max="4" width="52.85546875" style="22" bestFit="1" customWidth="1"/>
    <col min="5" max="5" width="17" style="22" customWidth="1"/>
    <col min="6" max="8" width="15.140625" style="22" customWidth="1"/>
    <col min="9" max="10" width="21.85546875" style="22" customWidth="1"/>
    <col min="11" max="11" width="114.42578125" style="22" customWidth="1"/>
    <col min="12" max="16384" width="9.140625" style="22"/>
  </cols>
  <sheetData>
    <row r="2" spans="2:11" s="17" customFormat="1" ht="72" customHeight="1" x14ac:dyDescent="0.25"/>
    <row r="3" spans="2:11" s="17" customFormat="1" x14ac:dyDescent="0.25">
      <c r="B3" s="50" t="s">
        <v>27</v>
      </c>
      <c r="C3" s="50"/>
      <c r="D3" s="50"/>
    </row>
    <row r="4" spans="2:11" s="17" customFormat="1" ht="21.75" customHeight="1" x14ac:dyDescent="0.25">
      <c r="B4" s="51" t="s">
        <v>26</v>
      </c>
      <c r="C4" s="51"/>
      <c r="D4" s="51"/>
    </row>
    <row r="5" spans="2:11" s="17" customFormat="1" ht="18.75" customHeight="1" x14ac:dyDescent="0.25">
      <c r="B5" s="50" t="s">
        <v>25</v>
      </c>
      <c r="C5" s="50"/>
      <c r="D5" s="50"/>
    </row>
    <row r="6" spans="2:11" s="17" customFormat="1" ht="6.75" customHeight="1" x14ac:dyDescent="0.25">
      <c r="B6" s="18"/>
    </row>
    <row r="7" spans="2:11" s="17" customFormat="1" ht="60" customHeight="1" x14ac:dyDescent="0.25">
      <c r="B7" s="19" t="s">
        <v>0</v>
      </c>
      <c r="C7" s="19" t="s">
        <v>1</v>
      </c>
      <c r="D7" s="19" t="s">
        <v>2</v>
      </c>
      <c r="E7" s="19" t="s">
        <v>3</v>
      </c>
      <c r="F7" s="19" t="s">
        <v>4</v>
      </c>
      <c r="G7" s="19" t="s">
        <v>5</v>
      </c>
      <c r="H7" s="19" t="s">
        <v>6</v>
      </c>
      <c r="I7" s="19" t="s">
        <v>7</v>
      </c>
      <c r="J7" s="19" t="s">
        <v>8</v>
      </c>
      <c r="K7" s="19" t="s">
        <v>252</v>
      </c>
    </row>
    <row r="8" spans="2:11" ht="36" customHeight="1" x14ac:dyDescent="0.25">
      <c r="B8" s="20">
        <v>44480</v>
      </c>
      <c r="C8" s="21" t="s">
        <v>28</v>
      </c>
      <c r="D8" s="21" t="s">
        <v>29</v>
      </c>
      <c r="E8" s="21">
        <v>2</v>
      </c>
      <c r="F8" s="21">
        <v>2</v>
      </c>
      <c r="G8" s="21">
        <v>0</v>
      </c>
      <c r="H8" s="21">
        <v>0</v>
      </c>
      <c r="I8" s="21">
        <v>2</v>
      </c>
      <c r="J8" s="21">
        <v>0</v>
      </c>
      <c r="K8" s="25"/>
    </row>
    <row r="9" spans="2:11" ht="104.25" customHeight="1" x14ac:dyDescent="0.25">
      <c r="B9" s="20">
        <v>44481</v>
      </c>
      <c r="C9" s="21" t="s">
        <v>30</v>
      </c>
      <c r="D9" s="21" t="s">
        <v>32</v>
      </c>
      <c r="E9" s="21">
        <v>7</v>
      </c>
      <c r="F9" s="21">
        <v>6</v>
      </c>
      <c r="G9" s="21">
        <v>1</v>
      </c>
      <c r="H9" s="21">
        <v>0</v>
      </c>
      <c r="I9" s="21">
        <v>6</v>
      </c>
      <c r="J9" s="21">
        <v>1</v>
      </c>
      <c r="K9" s="25" t="s">
        <v>253</v>
      </c>
    </row>
    <row r="10" spans="2:11" ht="36" customHeight="1" x14ac:dyDescent="0.25">
      <c r="B10" s="20">
        <v>44481</v>
      </c>
      <c r="C10" s="21" t="s">
        <v>31</v>
      </c>
      <c r="D10" s="21" t="s">
        <v>33</v>
      </c>
      <c r="E10" s="21">
        <v>5</v>
      </c>
      <c r="F10" s="21">
        <v>5</v>
      </c>
      <c r="G10" s="21">
        <v>0</v>
      </c>
      <c r="H10" s="21">
        <v>0</v>
      </c>
      <c r="I10" s="21">
        <v>5</v>
      </c>
      <c r="J10" s="21">
        <v>0</v>
      </c>
      <c r="K10" s="25"/>
    </row>
    <row r="11" spans="2:11" ht="264" customHeight="1" x14ac:dyDescent="0.25">
      <c r="B11" s="20">
        <v>44482</v>
      </c>
      <c r="C11" s="21" t="s">
        <v>34</v>
      </c>
      <c r="D11" s="21" t="s">
        <v>35</v>
      </c>
      <c r="E11" s="21">
        <v>8</v>
      </c>
      <c r="F11" s="21">
        <v>6</v>
      </c>
      <c r="G11" s="21">
        <v>2</v>
      </c>
      <c r="H11" s="21">
        <v>0</v>
      </c>
      <c r="I11" s="21">
        <v>8</v>
      </c>
      <c r="J11" s="21">
        <v>0</v>
      </c>
      <c r="K11" s="25" t="s">
        <v>255</v>
      </c>
    </row>
    <row r="12" spans="2:11" ht="36" customHeight="1" x14ac:dyDescent="0.25">
      <c r="B12" s="20">
        <v>44488</v>
      </c>
      <c r="C12" s="21" t="s">
        <v>36</v>
      </c>
      <c r="D12" s="21" t="s">
        <v>37</v>
      </c>
      <c r="E12" s="21">
        <v>9</v>
      </c>
      <c r="F12" s="21">
        <v>9</v>
      </c>
      <c r="G12" s="21">
        <v>0</v>
      </c>
      <c r="H12" s="21">
        <v>0</v>
      </c>
      <c r="I12" s="21">
        <v>9</v>
      </c>
      <c r="J12" s="21">
        <v>0</v>
      </c>
      <c r="K12" s="25"/>
    </row>
    <row r="13" spans="2:11" ht="65.25" customHeight="1" x14ac:dyDescent="0.25">
      <c r="B13" s="20">
        <v>44488</v>
      </c>
      <c r="C13" s="21" t="s">
        <v>38</v>
      </c>
      <c r="D13" s="21" t="s">
        <v>39</v>
      </c>
      <c r="E13" s="21">
        <v>5</v>
      </c>
      <c r="F13" s="21">
        <v>4</v>
      </c>
      <c r="G13" s="21">
        <v>1</v>
      </c>
      <c r="H13" s="21">
        <v>0</v>
      </c>
      <c r="I13" s="21">
        <v>4</v>
      </c>
      <c r="J13" s="21">
        <v>1</v>
      </c>
      <c r="K13" s="25" t="s">
        <v>256</v>
      </c>
    </row>
    <row r="14" spans="2:11" ht="95.25" customHeight="1" x14ac:dyDescent="0.25">
      <c r="B14" s="20">
        <v>44490</v>
      </c>
      <c r="C14" s="21" t="s">
        <v>40</v>
      </c>
      <c r="D14" s="21" t="s">
        <v>43</v>
      </c>
      <c r="E14" s="21">
        <v>8</v>
      </c>
      <c r="F14" s="21">
        <v>6</v>
      </c>
      <c r="G14" s="21">
        <v>2</v>
      </c>
      <c r="H14" s="21">
        <v>0</v>
      </c>
      <c r="I14" s="21">
        <v>7</v>
      </c>
      <c r="J14" s="21">
        <v>1</v>
      </c>
      <c r="K14" s="25" t="s">
        <v>260</v>
      </c>
    </row>
    <row r="15" spans="2:11" ht="36" customHeight="1" x14ac:dyDescent="0.25">
      <c r="B15" s="20">
        <v>44490</v>
      </c>
      <c r="C15" s="21" t="s">
        <v>41</v>
      </c>
      <c r="D15" s="21" t="s">
        <v>44</v>
      </c>
      <c r="E15" s="21">
        <v>5</v>
      </c>
      <c r="F15" s="21">
        <v>5</v>
      </c>
      <c r="G15" s="21">
        <v>0</v>
      </c>
      <c r="H15" s="21">
        <v>0</v>
      </c>
      <c r="I15" s="21">
        <v>5</v>
      </c>
      <c r="J15" s="21">
        <v>0</v>
      </c>
      <c r="K15" s="25"/>
    </row>
    <row r="16" spans="2:11" ht="36" customHeight="1" x14ac:dyDescent="0.25">
      <c r="B16" s="20">
        <v>44490</v>
      </c>
      <c r="C16" s="21" t="s">
        <v>42</v>
      </c>
      <c r="D16" s="21" t="s">
        <v>45</v>
      </c>
      <c r="E16" s="21">
        <v>7</v>
      </c>
      <c r="F16" s="21">
        <v>7</v>
      </c>
      <c r="G16" s="21">
        <v>0</v>
      </c>
      <c r="H16" s="21">
        <v>0</v>
      </c>
      <c r="I16" s="21">
        <v>7</v>
      </c>
      <c r="J16" s="21">
        <v>0</v>
      </c>
      <c r="K16" s="25"/>
    </row>
    <row r="17" spans="2:11" ht="36" customHeight="1" x14ac:dyDescent="0.25">
      <c r="B17" s="20">
        <v>44497</v>
      </c>
      <c r="C17" s="21" t="s">
        <v>46</v>
      </c>
      <c r="D17" s="21" t="s">
        <v>47</v>
      </c>
      <c r="E17" s="21">
        <v>5</v>
      </c>
      <c r="F17" s="21">
        <v>5</v>
      </c>
      <c r="G17" s="21">
        <v>0</v>
      </c>
      <c r="H17" s="21">
        <v>0</v>
      </c>
      <c r="I17" s="21">
        <v>5</v>
      </c>
      <c r="J17" s="21">
        <v>0</v>
      </c>
      <c r="K17" s="25"/>
    </row>
    <row r="18" spans="2:11" ht="36" customHeight="1" x14ac:dyDescent="0.25">
      <c r="B18" s="20">
        <v>44498</v>
      </c>
      <c r="C18" s="21" t="s">
        <v>48</v>
      </c>
      <c r="D18" s="21" t="s">
        <v>49</v>
      </c>
      <c r="E18" s="21">
        <v>4</v>
      </c>
      <c r="F18" s="21">
        <v>4</v>
      </c>
      <c r="G18" s="21">
        <v>0</v>
      </c>
      <c r="H18" s="21">
        <v>0</v>
      </c>
      <c r="I18" s="21">
        <v>4</v>
      </c>
      <c r="J18" s="21">
        <v>0</v>
      </c>
      <c r="K18" s="25"/>
    </row>
    <row r="19" spans="2:11" ht="36" customHeight="1" x14ac:dyDescent="0.25">
      <c r="B19" s="20">
        <v>44504</v>
      </c>
      <c r="C19" s="21" t="s">
        <v>50</v>
      </c>
      <c r="D19" s="21" t="s">
        <v>51</v>
      </c>
      <c r="E19" s="21">
        <v>5</v>
      </c>
      <c r="F19" s="21">
        <v>5</v>
      </c>
      <c r="G19" s="21">
        <v>0</v>
      </c>
      <c r="H19" s="21">
        <v>0</v>
      </c>
      <c r="I19" s="21">
        <v>5</v>
      </c>
      <c r="J19" s="21">
        <v>0</v>
      </c>
      <c r="K19" s="25"/>
    </row>
    <row r="20" spans="2:11" ht="36" customHeight="1" x14ac:dyDescent="0.25">
      <c r="B20" s="20">
        <v>44504</v>
      </c>
      <c r="C20" s="21" t="s">
        <v>52</v>
      </c>
      <c r="D20" s="21" t="s">
        <v>53</v>
      </c>
      <c r="E20" s="21">
        <v>5</v>
      </c>
      <c r="F20" s="21">
        <v>4</v>
      </c>
      <c r="G20" s="21">
        <v>1</v>
      </c>
      <c r="H20" s="21">
        <v>0</v>
      </c>
      <c r="I20" s="21">
        <v>5</v>
      </c>
      <c r="J20" s="21">
        <v>0</v>
      </c>
      <c r="K20" s="25" t="s">
        <v>262</v>
      </c>
    </row>
    <row r="21" spans="2:11" ht="36" customHeight="1" x14ac:dyDescent="0.25">
      <c r="B21" s="20">
        <v>44510</v>
      </c>
      <c r="C21" s="21" t="s">
        <v>55</v>
      </c>
      <c r="D21" s="21" t="s">
        <v>56</v>
      </c>
      <c r="E21" s="21">
        <v>3</v>
      </c>
      <c r="F21" s="21">
        <v>3</v>
      </c>
      <c r="G21" s="21">
        <v>0</v>
      </c>
      <c r="H21" s="21">
        <v>0</v>
      </c>
      <c r="I21" s="21">
        <v>3</v>
      </c>
      <c r="J21" s="21">
        <v>0</v>
      </c>
      <c r="K21" s="25"/>
    </row>
    <row r="22" spans="2:11" ht="36" customHeight="1" x14ac:dyDescent="0.25">
      <c r="B22" s="20">
        <v>44510</v>
      </c>
      <c r="C22" s="21" t="s">
        <v>57</v>
      </c>
      <c r="D22" s="21" t="s">
        <v>58</v>
      </c>
      <c r="E22" s="21">
        <v>6</v>
      </c>
      <c r="F22" s="21">
        <v>6</v>
      </c>
      <c r="G22" s="21">
        <v>0</v>
      </c>
      <c r="H22" s="21">
        <v>0</v>
      </c>
      <c r="I22" s="21">
        <v>6</v>
      </c>
      <c r="J22" s="21">
        <v>0</v>
      </c>
      <c r="K22" s="25"/>
    </row>
    <row r="23" spans="2:11" ht="275.25" customHeight="1" x14ac:dyDescent="0.25">
      <c r="B23" s="20">
        <v>44511</v>
      </c>
      <c r="C23" s="21" t="s">
        <v>61</v>
      </c>
      <c r="D23" s="21" t="s">
        <v>63</v>
      </c>
      <c r="E23" s="21">
        <v>23</v>
      </c>
      <c r="F23" s="21">
        <v>21</v>
      </c>
      <c r="G23" s="21">
        <v>0</v>
      </c>
      <c r="H23" s="21">
        <v>0</v>
      </c>
      <c r="I23" s="21">
        <v>23</v>
      </c>
      <c r="J23" s="21">
        <v>0</v>
      </c>
      <c r="K23" s="47" t="s">
        <v>274</v>
      </c>
    </row>
    <row r="24" spans="2:11" ht="36" customHeight="1" x14ac:dyDescent="0.25">
      <c r="B24" s="20">
        <v>44511</v>
      </c>
      <c r="C24" s="21" t="s">
        <v>62</v>
      </c>
      <c r="D24" s="21" t="s">
        <v>64</v>
      </c>
      <c r="E24" s="21">
        <v>5</v>
      </c>
      <c r="F24" s="21">
        <v>5</v>
      </c>
      <c r="G24" s="21">
        <v>0</v>
      </c>
      <c r="H24" s="21">
        <v>0</v>
      </c>
      <c r="I24" s="21">
        <v>5</v>
      </c>
      <c r="J24" s="21">
        <v>0</v>
      </c>
      <c r="K24" s="25"/>
    </row>
    <row r="25" spans="2:11" ht="36" customHeight="1" x14ac:dyDescent="0.25">
      <c r="B25" s="20">
        <v>44512</v>
      </c>
      <c r="C25" s="21" t="s">
        <v>60</v>
      </c>
      <c r="D25" s="21" t="s">
        <v>65</v>
      </c>
      <c r="E25" s="21">
        <v>6</v>
      </c>
      <c r="F25" s="21">
        <v>5</v>
      </c>
      <c r="G25" s="21">
        <v>1</v>
      </c>
      <c r="H25" s="21">
        <v>0</v>
      </c>
      <c r="I25" s="21">
        <v>6</v>
      </c>
      <c r="J25" s="21">
        <v>0</v>
      </c>
      <c r="K25" s="25" t="s">
        <v>263</v>
      </c>
    </row>
    <row r="26" spans="2:11" ht="36" customHeight="1" x14ac:dyDescent="0.25">
      <c r="B26" s="20">
        <v>44518</v>
      </c>
      <c r="C26" s="21" t="s">
        <v>59</v>
      </c>
      <c r="D26" s="21" t="s">
        <v>66</v>
      </c>
      <c r="E26" s="21">
        <v>9</v>
      </c>
      <c r="F26" s="21">
        <v>8</v>
      </c>
      <c r="G26" s="21">
        <v>1</v>
      </c>
      <c r="H26" s="21">
        <v>0</v>
      </c>
      <c r="I26" s="21">
        <v>8</v>
      </c>
      <c r="J26" s="21">
        <v>1</v>
      </c>
      <c r="K26" s="25" t="s">
        <v>264</v>
      </c>
    </row>
    <row r="27" spans="2:11" ht="36" customHeight="1" x14ac:dyDescent="0.25">
      <c r="B27" s="20">
        <v>44524</v>
      </c>
      <c r="C27" s="21" t="s">
        <v>67</v>
      </c>
      <c r="D27" s="21" t="s">
        <v>76</v>
      </c>
      <c r="E27" s="21">
        <v>4</v>
      </c>
      <c r="F27" s="21">
        <v>4</v>
      </c>
      <c r="G27" s="21">
        <v>0</v>
      </c>
      <c r="H27" s="21">
        <v>0</v>
      </c>
      <c r="I27" s="21">
        <v>4</v>
      </c>
      <c r="J27" s="21">
        <v>0</v>
      </c>
      <c r="K27" s="25"/>
    </row>
    <row r="28" spans="2:11" ht="36" customHeight="1" x14ac:dyDescent="0.25">
      <c r="B28" s="20">
        <v>44525</v>
      </c>
      <c r="C28" s="21" t="s">
        <v>68</v>
      </c>
      <c r="D28" s="21" t="s">
        <v>77</v>
      </c>
      <c r="E28" s="21">
        <v>6</v>
      </c>
      <c r="F28" s="21">
        <v>6</v>
      </c>
      <c r="G28" s="21">
        <v>0</v>
      </c>
      <c r="H28" s="21">
        <v>0</v>
      </c>
      <c r="I28" s="21">
        <v>6</v>
      </c>
      <c r="J28" s="21">
        <v>0</v>
      </c>
      <c r="K28" s="25"/>
    </row>
    <row r="29" spans="2:11" ht="36" customHeight="1" x14ac:dyDescent="0.25">
      <c r="B29" s="20">
        <v>44526</v>
      </c>
      <c r="C29" s="21" t="s">
        <v>69</v>
      </c>
      <c r="D29" s="21" t="s">
        <v>78</v>
      </c>
      <c r="E29" s="21">
        <v>5</v>
      </c>
      <c r="F29" s="21">
        <v>5</v>
      </c>
      <c r="G29" s="21">
        <v>0</v>
      </c>
      <c r="H29" s="21">
        <v>0</v>
      </c>
      <c r="I29" s="21">
        <v>5</v>
      </c>
      <c r="J29" s="21">
        <v>0</v>
      </c>
      <c r="K29" s="25"/>
    </row>
    <row r="30" spans="2:11" ht="36" customHeight="1" x14ac:dyDescent="0.25">
      <c r="B30" s="20">
        <v>44537</v>
      </c>
      <c r="C30" s="21" t="s">
        <v>70</v>
      </c>
      <c r="D30" s="21" t="s">
        <v>79</v>
      </c>
      <c r="E30" s="21">
        <v>1</v>
      </c>
      <c r="F30" s="21">
        <v>1</v>
      </c>
      <c r="G30" s="21">
        <v>0</v>
      </c>
      <c r="H30" s="21">
        <v>0</v>
      </c>
      <c r="I30" s="21">
        <v>1</v>
      </c>
      <c r="J30" s="21">
        <v>0</v>
      </c>
      <c r="K30" s="25"/>
    </row>
    <row r="31" spans="2:11" ht="259.5" customHeight="1" x14ac:dyDescent="0.25">
      <c r="B31" s="20">
        <v>44545</v>
      </c>
      <c r="C31" s="21" t="s">
        <v>71</v>
      </c>
      <c r="D31" s="21" t="s">
        <v>80</v>
      </c>
      <c r="E31" s="21">
        <v>9</v>
      </c>
      <c r="F31" s="21">
        <v>7</v>
      </c>
      <c r="G31" s="21">
        <v>2</v>
      </c>
      <c r="H31" s="21">
        <v>0</v>
      </c>
      <c r="I31" s="21">
        <v>9</v>
      </c>
      <c r="J31" s="21">
        <v>0</v>
      </c>
      <c r="K31" s="25" t="s">
        <v>265</v>
      </c>
    </row>
    <row r="32" spans="2:11" ht="251.25" customHeight="1" x14ac:dyDescent="0.25">
      <c r="B32" s="20">
        <v>44546</v>
      </c>
      <c r="C32" s="21" t="s">
        <v>72</v>
      </c>
      <c r="D32" s="21" t="s">
        <v>81</v>
      </c>
      <c r="E32" s="21">
        <v>6</v>
      </c>
      <c r="F32" s="21">
        <v>4</v>
      </c>
      <c r="G32" s="21">
        <v>2</v>
      </c>
      <c r="H32" s="21">
        <v>0</v>
      </c>
      <c r="I32" s="21">
        <v>4</v>
      </c>
      <c r="J32" s="21">
        <v>2</v>
      </c>
      <c r="K32" s="25" t="s">
        <v>269</v>
      </c>
    </row>
    <row r="33" spans="2:11" ht="36" customHeight="1" x14ac:dyDescent="0.25">
      <c r="B33" s="20">
        <v>44546</v>
      </c>
      <c r="C33" s="21" t="s">
        <v>73</v>
      </c>
      <c r="D33" s="21" t="s">
        <v>82</v>
      </c>
      <c r="E33" s="21">
        <v>3</v>
      </c>
      <c r="F33" s="21">
        <v>3</v>
      </c>
      <c r="G33" s="21">
        <v>0</v>
      </c>
      <c r="H33" s="21">
        <v>0</v>
      </c>
      <c r="I33" s="21">
        <v>3</v>
      </c>
      <c r="J33" s="21">
        <v>0</v>
      </c>
      <c r="K33" s="25"/>
    </row>
    <row r="34" spans="2:11" ht="163.5" customHeight="1" x14ac:dyDescent="0.25">
      <c r="B34" s="20">
        <v>44547</v>
      </c>
      <c r="C34" s="21" t="s">
        <v>74</v>
      </c>
      <c r="D34" s="21" t="s">
        <v>83</v>
      </c>
      <c r="E34" s="21">
        <v>6</v>
      </c>
      <c r="F34" s="21">
        <v>4</v>
      </c>
      <c r="G34" s="21">
        <v>2</v>
      </c>
      <c r="H34" s="21">
        <v>0</v>
      </c>
      <c r="I34" s="21">
        <v>6</v>
      </c>
      <c r="J34" s="21">
        <v>0</v>
      </c>
      <c r="K34" s="25" t="s">
        <v>272</v>
      </c>
    </row>
    <row r="35" spans="2:11" ht="36" customHeight="1" x14ac:dyDescent="0.25">
      <c r="B35" s="20">
        <v>44547</v>
      </c>
      <c r="C35" s="21" t="s">
        <v>75</v>
      </c>
      <c r="D35" s="21" t="s">
        <v>84</v>
      </c>
      <c r="E35" s="21">
        <v>3</v>
      </c>
      <c r="F35" s="21">
        <v>3</v>
      </c>
      <c r="G35" s="21">
        <v>0</v>
      </c>
      <c r="H35" s="21">
        <v>0</v>
      </c>
      <c r="I35" s="21">
        <v>3</v>
      </c>
      <c r="J35" s="21">
        <v>0</v>
      </c>
      <c r="K35" s="25"/>
    </row>
    <row r="36" spans="2:11" ht="36" customHeight="1" x14ac:dyDescent="0.25">
      <c r="B36" s="52" t="s">
        <v>23</v>
      </c>
      <c r="C36" s="53"/>
      <c r="D36" s="54"/>
      <c r="E36" s="21">
        <f t="shared" ref="E36:J36" si="0">SUM(E8:E35)</f>
        <v>170</v>
      </c>
      <c r="F36" s="21">
        <f t="shared" si="0"/>
        <v>153</v>
      </c>
      <c r="G36" s="21">
        <f t="shared" si="0"/>
        <v>15</v>
      </c>
      <c r="H36" s="21">
        <f t="shared" si="0"/>
        <v>0</v>
      </c>
      <c r="I36" s="21">
        <f t="shared" si="0"/>
        <v>164</v>
      </c>
      <c r="J36" s="21">
        <f t="shared" si="0"/>
        <v>6</v>
      </c>
    </row>
    <row r="37" spans="2:11" ht="19.5" customHeight="1" x14ac:dyDescent="0.25"/>
    <row r="38" spans="2:11" ht="27.75" customHeight="1" x14ac:dyDescent="0.25">
      <c r="B38" s="23" t="s">
        <v>9</v>
      </c>
      <c r="C38" s="24">
        <f>E36</f>
        <v>170</v>
      </c>
    </row>
    <row r="39" spans="2:11" ht="27.75" customHeight="1" x14ac:dyDescent="0.25">
      <c r="B39" s="23" t="s">
        <v>10</v>
      </c>
      <c r="C39" s="24">
        <f>SUM(F36/E36*100)</f>
        <v>90</v>
      </c>
    </row>
    <row r="40" spans="2:11" ht="27.75" customHeight="1" x14ac:dyDescent="0.25">
      <c r="B40" s="23" t="s">
        <v>11</v>
      </c>
      <c r="C40" s="24">
        <f>SUM(G36/E36*100)</f>
        <v>8.8235294117647065</v>
      </c>
    </row>
    <row r="41" spans="2:11" ht="27.75" customHeight="1" x14ac:dyDescent="0.25">
      <c r="B41" s="23" t="s">
        <v>12</v>
      </c>
      <c r="C41" s="24">
        <f>SUM(I36/E36*100)</f>
        <v>96.470588235294116</v>
      </c>
    </row>
    <row r="42" spans="2:11" ht="27.75" customHeight="1" x14ac:dyDescent="0.25">
      <c r="B42" s="23" t="s">
        <v>13</v>
      </c>
      <c r="C42" s="24">
        <f>SUM(J36/E36*100)</f>
        <v>3.5294117647058822</v>
      </c>
    </row>
  </sheetData>
  <mergeCells count="4">
    <mergeCell ref="B3:D3"/>
    <mergeCell ref="B4:D4"/>
    <mergeCell ref="B5:D5"/>
    <mergeCell ref="B36:D36"/>
  </mergeCells>
  <pageMargins left="0.7" right="0.7" top="0.75" bottom="0.75" header="0.3" footer="0.3"/>
  <pageSetup paperSize="9" orientation="portrait" r:id="rId1"/>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9D25D53-04C4-44A0-963A-E0E1E4E1EC28}">
  <sheetPr codeName="Sheet14"/>
  <dimension ref="B2:I17"/>
  <sheetViews>
    <sheetView showGridLines="0" zoomScale="70" zoomScaleNormal="70" workbookViewId="0">
      <selection activeCell="C13" sqref="C13"/>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45</v>
      </c>
    </row>
    <row r="8" spans="2:9" ht="30.75" customHeight="1" x14ac:dyDescent="0.25">
      <c r="B8" s="30" t="s">
        <v>15</v>
      </c>
      <c r="C8" s="43" t="s">
        <v>42</v>
      </c>
    </row>
    <row r="9" spans="2:9" ht="30.75" customHeight="1" x14ac:dyDescent="0.25">
      <c r="B9" s="30" t="s">
        <v>16</v>
      </c>
      <c r="C9" s="44">
        <v>44490</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141</v>
      </c>
      <c r="D11" s="37" t="s">
        <v>20</v>
      </c>
      <c r="E11" s="38" t="s">
        <v>88</v>
      </c>
      <c r="F11" s="38" t="s">
        <v>88</v>
      </c>
      <c r="G11" s="39"/>
      <c r="H11" s="39"/>
      <c r="I11" s="40"/>
    </row>
    <row r="12" spans="2:9" ht="36.75" customHeight="1" x14ac:dyDescent="0.25">
      <c r="B12" s="35" t="s">
        <v>19</v>
      </c>
      <c r="C12" s="36" t="s">
        <v>142</v>
      </c>
      <c r="D12" s="37" t="s">
        <v>20</v>
      </c>
      <c r="E12" s="38" t="s">
        <v>88</v>
      </c>
      <c r="F12" s="38" t="s">
        <v>88</v>
      </c>
      <c r="G12" s="39"/>
      <c r="H12" s="39"/>
      <c r="I12" s="40"/>
    </row>
    <row r="13" spans="2:9" ht="36.75" customHeight="1" x14ac:dyDescent="0.25">
      <c r="B13" s="35" t="s">
        <v>19</v>
      </c>
      <c r="C13" s="36" t="s">
        <v>143</v>
      </c>
      <c r="D13" s="37" t="s">
        <v>20</v>
      </c>
      <c r="E13" s="38" t="s">
        <v>88</v>
      </c>
      <c r="F13" s="38" t="s">
        <v>88</v>
      </c>
      <c r="G13" s="39"/>
      <c r="H13" s="39"/>
      <c r="I13" s="40"/>
    </row>
    <row r="14" spans="2:9" ht="36.75" customHeight="1" x14ac:dyDescent="0.25">
      <c r="B14" s="35" t="s">
        <v>19</v>
      </c>
      <c r="C14" s="36" t="s">
        <v>144</v>
      </c>
      <c r="D14" s="37" t="s">
        <v>20</v>
      </c>
      <c r="E14" s="38" t="s">
        <v>88</v>
      </c>
      <c r="F14" s="38" t="s">
        <v>88</v>
      </c>
      <c r="G14" s="39"/>
      <c r="H14" s="39"/>
      <c r="I14" s="40"/>
    </row>
    <row r="15" spans="2:9" ht="36.75" customHeight="1" x14ac:dyDescent="0.25">
      <c r="B15" s="35" t="s">
        <v>19</v>
      </c>
      <c r="C15" s="36" t="s">
        <v>145</v>
      </c>
      <c r="D15" s="37" t="s">
        <v>20</v>
      </c>
      <c r="E15" s="38" t="s">
        <v>88</v>
      </c>
      <c r="F15" s="38" t="s">
        <v>88</v>
      </c>
      <c r="G15" s="39"/>
      <c r="H15" s="39"/>
      <c r="I15" s="40"/>
    </row>
    <row r="16" spans="2:9" ht="36.75" customHeight="1" x14ac:dyDescent="0.25">
      <c r="B16" s="35" t="s">
        <v>19</v>
      </c>
      <c r="C16" s="36" t="s">
        <v>92</v>
      </c>
      <c r="D16" s="37" t="s">
        <v>20</v>
      </c>
      <c r="E16" s="38" t="s">
        <v>88</v>
      </c>
      <c r="F16" s="38" t="s">
        <v>88</v>
      </c>
      <c r="G16" s="39"/>
      <c r="H16" s="39"/>
      <c r="I16" s="40"/>
    </row>
    <row r="17" spans="2:9" ht="36.75" customHeight="1" x14ac:dyDescent="0.25">
      <c r="B17" s="35" t="s">
        <v>19</v>
      </c>
      <c r="C17" s="36" t="s">
        <v>146</v>
      </c>
      <c r="D17" s="37" t="s">
        <v>20</v>
      </c>
      <c r="E17" s="38" t="s">
        <v>88</v>
      </c>
      <c r="F17" s="38" t="s">
        <v>88</v>
      </c>
      <c r="G17" s="39"/>
      <c r="H17" s="39"/>
      <c r="I17" s="40"/>
    </row>
  </sheetData>
  <pageMargins left="0.7" right="0.7" top="0.75" bottom="0.75" header="0.3" footer="0.3"/>
  <drawing r:id="rId1"/>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593F271F-3EEC-4082-ACB8-2616CBF02E6B}">
  <sheetPr codeName="Sheet18"/>
  <dimension ref="B2:I15"/>
  <sheetViews>
    <sheetView showGridLines="0" zoomScale="70" zoomScaleNormal="70" workbookViewId="0">
      <selection activeCell="C23" sqref="C23"/>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147</v>
      </c>
    </row>
    <row r="8" spans="2:9" ht="30.75" customHeight="1" x14ac:dyDescent="0.25">
      <c r="B8" s="30" t="s">
        <v>15</v>
      </c>
      <c r="C8" s="43" t="s">
        <v>46</v>
      </c>
    </row>
    <row r="9" spans="2:9" ht="30.75" customHeight="1" x14ac:dyDescent="0.25">
      <c r="B9" s="30" t="s">
        <v>16</v>
      </c>
      <c r="C9" s="44">
        <v>44497</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148</v>
      </c>
      <c r="D11" s="37" t="s">
        <v>20</v>
      </c>
      <c r="E11" s="38" t="s">
        <v>88</v>
      </c>
      <c r="F11" s="38" t="s">
        <v>88</v>
      </c>
      <c r="G11" s="39"/>
      <c r="H11" s="39"/>
      <c r="I11" s="40"/>
    </row>
    <row r="12" spans="2:9" ht="36.75" customHeight="1" x14ac:dyDescent="0.25">
      <c r="B12" s="35" t="s">
        <v>19</v>
      </c>
      <c r="C12" s="36" t="s">
        <v>149</v>
      </c>
      <c r="D12" s="37" t="s">
        <v>20</v>
      </c>
      <c r="E12" s="38" t="s">
        <v>88</v>
      </c>
      <c r="F12" s="38" t="s">
        <v>88</v>
      </c>
      <c r="G12" s="39"/>
      <c r="H12" s="39"/>
      <c r="I12" s="40"/>
    </row>
    <row r="13" spans="2:9" ht="36.75" customHeight="1" x14ac:dyDescent="0.25">
      <c r="B13" s="35" t="s">
        <v>19</v>
      </c>
      <c r="C13" s="36" t="s">
        <v>92</v>
      </c>
      <c r="D13" s="37" t="s">
        <v>20</v>
      </c>
      <c r="E13" s="38" t="s">
        <v>88</v>
      </c>
      <c r="F13" s="38" t="s">
        <v>88</v>
      </c>
      <c r="G13" s="39"/>
      <c r="H13" s="39"/>
      <c r="I13" s="40"/>
    </row>
    <row r="14" spans="2:9" ht="36.75" customHeight="1" x14ac:dyDescent="0.25">
      <c r="B14" s="35" t="s">
        <v>19</v>
      </c>
      <c r="C14" s="36" t="s">
        <v>150</v>
      </c>
      <c r="D14" s="37" t="s">
        <v>20</v>
      </c>
      <c r="E14" s="38" t="s">
        <v>88</v>
      </c>
      <c r="F14" s="38" t="s">
        <v>88</v>
      </c>
      <c r="G14" s="39"/>
      <c r="H14" s="39"/>
      <c r="I14" s="40"/>
    </row>
    <row r="15" spans="2:9" ht="36.75" customHeight="1" x14ac:dyDescent="0.25">
      <c r="B15" s="35" t="s">
        <v>19</v>
      </c>
      <c r="C15" s="36" t="s">
        <v>151</v>
      </c>
      <c r="D15" s="37" t="s">
        <v>20</v>
      </c>
      <c r="E15" s="38" t="s">
        <v>88</v>
      </c>
      <c r="F15" s="38" t="s">
        <v>88</v>
      </c>
      <c r="G15" s="39"/>
      <c r="H15" s="39"/>
      <c r="I15" s="40"/>
    </row>
  </sheetData>
  <pageMargins left="0.7" right="0.7" top="0.75" bottom="0.75" header="0.3" footer="0.3"/>
  <pageSetup paperSize="9" orientation="portrait" r:id="rId1"/>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FD523E-1B86-48B0-BE48-D3E6309D85B8}">
  <sheetPr codeName="Sheet22"/>
  <dimension ref="B2:I14"/>
  <sheetViews>
    <sheetView showGridLines="0" zoomScale="70" zoomScaleNormal="70" workbookViewId="0">
      <selection activeCell="C21" sqref="C21"/>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152</v>
      </c>
      <c r="D7" s="22"/>
      <c r="E7" s="22"/>
      <c r="F7" s="22"/>
    </row>
    <row r="8" spans="2:9" ht="30.75" customHeight="1" x14ac:dyDescent="0.25">
      <c r="B8" s="30" t="s">
        <v>15</v>
      </c>
      <c r="C8" s="43" t="s">
        <v>48</v>
      </c>
      <c r="D8" s="22"/>
      <c r="E8" s="22"/>
      <c r="F8" s="22"/>
    </row>
    <row r="9" spans="2:9" ht="30.75" customHeight="1" x14ac:dyDescent="0.25">
      <c r="B9" s="30" t="s">
        <v>16</v>
      </c>
      <c r="C9" s="44">
        <v>44498</v>
      </c>
      <c r="D9" s="22"/>
      <c r="E9" s="22"/>
      <c r="F9" s="22"/>
    </row>
    <row r="10" spans="2:9" s="7" customFormat="1" ht="62.25" customHeight="1" x14ac:dyDescent="0.25">
      <c r="B10" s="31" t="s">
        <v>257</v>
      </c>
      <c r="C10" s="31" t="s">
        <v>17</v>
      </c>
      <c r="D10" s="31" t="s">
        <v>258</v>
      </c>
      <c r="E10" s="32" t="s">
        <v>18</v>
      </c>
      <c r="F10" s="32" t="s">
        <v>24</v>
      </c>
      <c r="G10" s="6"/>
      <c r="H10" s="6"/>
      <c r="I10" s="6"/>
    </row>
    <row r="11" spans="2:9" ht="36.75" customHeight="1" x14ac:dyDescent="0.25">
      <c r="B11" s="35" t="s">
        <v>19</v>
      </c>
      <c r="C11" s="36" t="s">
        <v>153</v>
      </c>
      <c r="D11" s="37" t="s">
        <v>20</v>
      </c>
      <c r="E11" s="38" t="s">
        <v>88</v>
      </c>
      <c r="F11" s="38" t="s">
        <v>88</v>
      </c>
      <c r="G11" s="8"/>
      <c r="H11" s="8"/>
      <c r="I11" s="2"/>
    </row>
    <row r="12" spans="2:9" ht="36.75" customHeight="1" x14ac:dyDescent="0.25">
      <c r="B12" s="35" t="s">
        <v>19</v>
      </c>
      <c r="C12" s="36" t="s">
        <v>154</v>
      </c>
      <c r="D12" s="37" t="s">
        <v>20</v>
      </c>
      <c r="E12" s="38" t="s">
        <v>88</v>
      </c>
      <c r="F12" s="38" t="s">
        <v>88</v>
      </c>
      <c r="G12" s="8"/>
      <c r="H12" s="8"/>
      <c r="I12" s="2"/>
    </row>
    <row r="13" spans="2:9" ht="36.75" customHeight="1" x14ac:dyDescent="0.25">
      <c r="B13" s="35" t="s">
        <v>19</v>
      </c>
      <c r="C13" s="36" t="s">
        <v>155</v>
      </c>
      <c r="D13" s="37" t="s">
        <v>20</v>
      </c>
      <c r="E13" s="38" t="s">
        <v>88</v>
      </c>
      <c r="F13" s="38" t="s">
        <v>88</v>
      </c>
      <c r="G13" s="8"/>
      <c r="H13" s="8"/>
      <c r="I13" s="2"/>
    </row>
    <row r="14" spans="2:9" ht="36.75" customHeight="1" x14ac:dyDescent="0.25">
      <c r="B14" s="35" t="s">
        <v>19</v>
      </c>
      <c r="C14" s="36" t="s">
        <v>156</v>
      </c>
      <c r="D14" s="37" t="s">
        <v>20</v>
      </c>
      <c r="E14" s="38" t="s">
        <v>88</v>
      </c>
      <c r="F14" s="38" t="s">
        <v>88</v>
      </c>
      <c r="G14" s="8"/>
      <c r="H14" s="8"/>
      <c r="I14" s="2"/>
    </row>
  </sheetData>
  <pageMargins left="0.7" right="0.7" top="0.75" bottom="0.75" header="0.3" footer="0.3"/>
  <pageSetup paperSize="9" orientation="portrait" r:id="rId1"/>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C26C54-6CDB-47FB-95D5-7C42DBF26B50}">
  <sheetPr codeName="Sheet23"/>
  <dimension ref="B2:I15"/>
  <sheetViews>
    <sheetView showGridLines="0" zoomScale="70" zoomScaleNormal="70" workbookViewId="0">
      <selection activeCell="C12" sqref="C12"/>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157</v>
      </c>
    </row>
    <row r="8" spans="2:9" ht="30.75" customHeight="1" x14ac:dyDescent="0.25">
      <c r="B8" s="30" t="s">
        <v>15</v>
      </c>
      <c r="C8" s="43" t="s">
        <v>50</v>
      </c>
    </row>
    <row r="9" spans="2:9" ht="30.75" customHeight="1" x14ac:dyDescent="0.25">
      <c r="B9" s="30" t="s">
        <v>16</v>
      </c>
      <c r="C9" s="44">
        <v>44504</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158</v>
      </c>
      <c r="D11" s="37" t="s">
        <v>20</v>
      </c>
      <c r="E11" s="38" t="s">
        <v>88</v>
      </c>
      <c r="F11" s="38" t="s">
        <v>88</v>
      </c>
      <c r="G11" s="39"/>
      <c r="H11" s="39"/>
      <c r="I11" s="40"/>
    </row>
    <row r="12" spans="2:9" ht="36.75" customHeight="1" x14ac:dyDescent="0.25">
      <c r="B12" s="35" t="s">
        <v>19</v>
      </c>
      <c r="C12" s="36" t="s">
        <v>159</v>
      </c>
      <c r="D12" s="37" t="s">
        <v>20</v>
      </c>
      <c r="E12" s="38" t="s">
        <v>88</v>
      </c>
      <c r="F12" s="38" t="s">
        <v>88</v>
      </c>
      <c r="G12" s="39"/>
      <c r="H12" s="39"/>
      <c r="I12" s="40"/>
    </row>
    <row r="13" spans="2:9" ht="36.75" customHeight="1" x14ac:dyDescent="0.25">
      <c r="B13" s="35" t="s">
        <v>19</v>
      </c>
      <c r="C13" s="36" t="s">
        <v>160</v>
      </c>
      <c r="D13" s="37" t="s">
        <v>20</v>
      </c>
      <c r="E13" s="38" t="s">
        <v>88</v>
      </c>
      <c r="F13" s="38" t="s">
        <v>88</v>
      </c>
      <c r="G13" s="39"/>
      <c r="H13" s="39"/>
      <c r="I13" s="40"/>
    </row>
    <row r="14" spans="2:9" ht="36.75" customHeight="1" x14ac:dyDescent="0.25">
      <c r="B14" s="35" t="s">
        <v>19</v>
      </c>
      <c r="C14" s="36" t="s">
        <v>92</v>
      </c>
      <c r="D14" s="37" t="s">
        <v>20</v>
      </c>
      <c r="E14" s="38" t="s">
        <v>88</v>
      </c>
      <c r="F14" s="38" t="s">
        <v>88</v>
      </c>
      <c r="G14" s="39"/>
      <c r="H14" s="39"/>
      <c r="I14" s="40"/>
    </row>
    <row r="15" spans="2:9" ht="36.75" customHeight="1" x14ac:dyDescent="0.25">
      <c r="B15" s="35" t="s">
        <v>19</v>
      </c>
      <c r="C15" s="36" t="s">
        <v>161</v>
      </c>
      <c r="D15" s="37" t="s">
        <v>20</v>
      </c>
      <c r="E15" s="38" t="s">
        <v>88</v>
      </c>
      <c r="F15" s="38" t="s">
        <v>88</v>
      </c>
      <c r="G15" s="39"/>
      <c r="H15" s="39"/>
      <c r="I15" s="40"/>
    </row>
  </sheetData>
  <pageMargins left="0.7" right="0.7" top="0.75" bottom="0.75" header="0.3" footer="0.3"/>
  <drawing r:id="rId1"/>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299388F-7785-4AAF-BD57-BDC8FDD90601}">
  <sheetPr codeName="Sheet25"/>
  <dimension ref="B2:I13"/>
  <sheetViews>
    <sheetView showGridLines="0" zoomScale="70" zoomScaleNormal="70" workbookViewId="0">
      <selection activeCell="C36" sqref="C36"/>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162</v>
      </c>
    </row>
    <row r="8" spans="2:9" ht="30.75" customHeight="1" x14ac:dyDescent="0.25">
      <c r="B8" s="30" t="s">
        <v>15</v>
      </c>
      <c r="C8" s="43" t="s">
        <v>54</v>
      </c>
    </row>
    <row r="9" spans="2:9" ht="30.75" customHeight="1" x14ac:dyDescent="0.25">
      <c r="B9" s="30" t="s">
        <v>16</v>
      </c>
      <c r="C9" s="44">
        <v>44505</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163</v>
      </c>
      <c r="D11" s="37" t="s">
        <v>20</v>
      </c>
      <c r="E11" s="38" t="s">
        <v>88</v>
      </c>
      <c r="F11" s="38" t="s">
        <v>88</v>
      </c>
      <c r="G11" s="39"/>
      <c r="H11" s="39"/>
      <c r="I11" s="40"/>
    </row>
    <row r="12" spans="2:9" ht="36.75" customHeight="1" x14ac:dyDescent="0.25">
      <c r="B12" s="35" t="s">
        <v>19</v>
      </c>
      <c r="C12" s="36" t="s">
        <v>164</v>
      </c>
      <c r="D12" s="37" t="s">
        <v>20</v>
      </c>
      <c r="E12" s="38" t="s">
        <v>88</v>
      </c>
      <c r="F12" s="38" t="s">
        <v>88</v>
      </c>
      <c r="G12" s="39"/>
      <c r="H12" s="39"/>
      <c r="I12" s="40"/>
    </row>
    <row r="13" spans="2:9" ht="36.75" customHeight="1" x14ac:dyDescent="0.25">
      <c r="B13" s="35" t="s">
        <v>19</v>
      </c>
      <c r="C13" s="36" t="s">
        <v>165</v>
      </c>
      <c r="D13" s="37" t="s">
        <v>20</v>
      </c>
      <c r="E13" s="38" t="s">
        <v>88</v>
      </c>
      <c r="F13" s="38" t="s">
        <v>88</v>
      </c>
      <c r="G13" s="39"/>
      <c r="H13" s="39"/>
      <c r="I13" s="40"/>
    </row>
  </sheetData>
  <pageMargins left="0.7" right="0.7" top="0.75" bottom="0.75" header="0.3" footer="0.3"/>
  <drawing r:id="rId1"/>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5634B1F-C326-4AAC-B8C9-6B9AC9048BEC}">
  <sheetPr codeName="Sheet28"/>
  <dimension ref="B2:I13"/>
  <sheetViews>
    <sheetView showGridLines="0" zoomScale="70" zoomScaleNormal="70" workbookViewId="0">
      <selection activeCell="C23" sqref="A20:C23"/>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56</v>
      </c>
    </row>
    <row r="8" spans="2:9" ht="30.75" customHeight="1" x14ac:dyDescent="0.25">
      <c r="B8" s="30" t="s">
        <v>15</v>
      </c>
      <c r="C8" s="43" t="s">
        <v>55</v>
      </c>
    </row>
    <row r="9" spans="2:9" ht="30.75" customHeight="1" x14ac:dyDescent="0.25">
      <c r="B9" s="30" t="s">
        <v>16</v>
      </c>
      <c r="C9" s="44">
        <v>44510</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92</v>
      </c>
      <c r="D11" s="37" t="s">
        <v>20</v>
      </c>
      <c r="E11" s="38" t="s">
        <v>88</v>
      </c>
      <c r="F11" s="38" t="s">
        <v>88</v>
      </c>
      <c r="G11" s="39"/>
      <c r="H11" s="39"/>
      <c r="I11" s="40"/>
    </row>
    <row r="12" spans="2:9" ht="36.75" customHeight="1" x14ac:dyDescent="0.25">
      <c r="B12" s="35" t="s">
        <v>19</v>
      </c>
      <c r="C12" s="36" t="s">
        <v>167</v>
      </c>
      <c r="D12" s="37" t="s">
        <v>20</v>
      </c>
      <c r="E12" s="38" t="s">
        <v>88</v>
      </c>
      <c r="F12" s="38" t="s">
        <v>88</v>
      </c>
      <c r="G12" s="39"/>
      <c r="H12" s="39"/>
      <c r="I12" s="40"/>
    </row>
    <row r="13" spans="2:9" ht="36.75" customHeight="1" x14ac:dyDescent="0.25">
      <c r="B13" s="35" t="s">
        <v>19</v>
      </c>
      <c r="C13" s="36" t="s">
        <v>122</v>
      </c>
      <c r="D13" s="37" t="s">
        <v>20</v>
      </c>
      <c r="E13" s="38" t="s">
        <v>88</v>
      </c>
      <c r="F13" s="38" t="s">
        <v>88</v>
      </c>
      <c r="G13" s="39"/>
      <c r="H13" s="39"/>
      <c r="I13" s="40"/>
    </row>
  </sheetData>
  <pageMargins left="0.7" right="0.7" top="0.75" bottom="0.75" header="0.3" footer="0.3"/>
  <drawing r:id="rId1"/>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6722F34-D0BB-43D1-BDB6-D3FB51576649}">
  <sheetPr codeName="Sheet29"/>
  <dimension ref="B2:I16"/>
  <sheetViews>
    <sheetView showGridLines="0" zoomScale="70" zoomScaleNormal="70" workbookViewId="0">
      <selection activeCell="C28" sqref="C28"/>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9" t="s">
        <v>14</v>
      </c>
      <c r="C7" s="42" t="s">
        <v>168</v>
      </c>
    </row>
    <row r="8" spans="2:9" ht="30.75" customHeight="1" x14ac:dyDescent="0.25">
      <c r="B8" s="10" t="s">
        <v>15</v>
      </c>
      <c r="C8" s="45" t="s">
        <v>57</v>
      </c>
    </row>
    <row r="9" spans="2:9" ht="30.75" customHeight="1" x14ac:dyDescent="0.25">
      <c r="B9" s="10" t="s">
        <v>16</v>
      </c>
      <c r="C9" s="46">
        <v>44510</v>
      </c>
    </row>
    <row r="10" spans="2:9" s="7" customFormat="1" ht="62.25" customHeight="1" x14ac:dyDescent="0.25">
      <c r="B10" s="11" t="s">
        <v>21</v>
      </c>
      <c r="C10" s="11" t="s">
        <v>17</v>
      </c>
      <c r="D10" s="11" t="s">
        <v>22</v>
      </c>
      <c r="E10" s="14" t="s">
        <v>18</v>
      </c>
      <c r="F10" s="14" t="s">
        <v>24</v>
      </c>
      <c r="G10" s="6"/>
      <c r="H10" s="6"/>
      <c r="I10" s="6"/>
    </row>
    <row r="11" spans="2:9" ht="36.75" customHeight="1" x14ac:dyDescent="0.25">
      <c r="B11" s="12" t="s">
        <v>19</v>
      </c>
      <c r="C11" s="13" t="s">
        <v>169</v>
      </c>
      <c r="D11" s="15" t="s">
        <v>20</v>
      </c>
      <c r="E11" s="16" t="s">
        <v>88</v>
      </c>
      <c r="F11" s="16" t="s">
        <v>88</v>
      </c>
      <c r="G11" s="8"/>
      <c r="H11" s="8"/>
      <c r="I11" s="2"/>
    </row>
    <row r="12" spans="2:9" ht="36.75" customHeight="1" x14ac:dyDescent="0.25">
      <c r="B12" s="12" t="s">
        <v>19</v>
      </c>
      <c r="C12" s="13" t="s">
        <v>170</v>
      </c>
      <c r="D12" s="15" t="s">
        <v>20</v>
      </c>
      <c r="E12" s="16" t="s">
        <v>88</v>
      </c>
      <c r="F12" s="16" t="s">
        <v>88</v>
      </c>
      <c r="G12" s="8"/>
      <c r="H12" s="8"/>
      <c r="I12" s="2"/>
    </row>
    <row r="13" spans="2:9" ht="36.75" customHeight="1" x14ac:dyDescent="0.25">
      <c r="B13" s="12" t="s">
        <v>19</v>
      </c>
      <c r="C13" s="13" t="s">
        <v>97</v>
      </c>
      <c r="D13" s="15" t="s">
        <v>20</v>
      </c>
      <c r="E13" s="16" t="s">
        <v>88</v>
      </c>
      <c r="F13" s="16" t="s">
        <v>88</v>
      </c>
      <c r="G13" s="8"/>
      <c r="H13" s="8"/>
      <c r="I13" s="2"/>
    </row>
    <row r="14" spans="2:9" ht="36.75" customHeight="1" x14ac:dyDescent="0.25">
      <c r="B14" s="12" t="s">
        <v>19</v>
      </c>
      <c r="C14" s="13" t="s">
        <v>171</v>
      </c>
      <c r="D14" s="15" t="s">
        <v>20</v>
      </c>
      <c r="E14" s="16" t="s">
        <v>88</v>
      </c>
      <c r="F14" s="16" t="s">
        <v>88</v>
      </c>
      <c r="G14" s="8"/>
      <c r="H14" s="8"/>
      <c r="I14" s="2"/>
    </row>
    <row r="15" spans="2:9" ht="36.75" customHeight="1" x14ac:dyDescent="0.25">
      <c r="B15" s="12" t="s">
        <v>19</v>
      </c>
      <c r="C15" s="13" t="s">
        <v>172</v>
      </c>
      <c r="D15" s="15" t="s">
        <v>20</v>
      </c>
      <c r="E15" s="16" t="s">
        <v>88</v>
      </c>
      <c r="F15" s="16" t="s">
        <v>88</v>
      </c>
      <c r="G15" s="8"/>
      <c r="H15" s="8"/>
      <c r="I15" s="2"/>
    </row>
    <row r="16" spans="2:9" ht="36.75" customHeight="1" x14ac:dyDescent="0.25">
      <c r="B16" s="12" t="s">
        <v>19</v>
      </c>
      <c r="C16" s="13" t="s">
        <v>173</v>
      </c>
      <c r="D16" s="15" t="s">
        <v>20</v>
      </c>
      <c r="E16" s="16" t="s">
        <v>88</v>
      </c>
      <c r="F16" s="16" t="s">
        <v>88</v>
      </c>
      <c r="G16" s="8"/>
      <c r="H16" s="8"/>
      <c r="I16" s="2"/>
    </row>
  </sheetData>
  <pageMargins left="0.7" right="0.7" top="0.75" bottom="0.75" header="0.3" footer="0.3"/>
  <drawing r:id="rId1"/>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6C000FD-5383-40F4-81C9-4E709AD3B137}">
  <sheetPr codeName="Sheet31"/>
  <dimension ref="B2:H35"/>
  <sheetViews>
    <sheetView showGridLines="0" topLeftCell="A25" zoomScale="70" zoomScaleNormal="70" workbookViewId="0">
      <selection activeCell="E30" sqref="E30"/>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92.5703125" style="1" customWidth="1"/>
    <col min="8" max="16384" width="32.28515625" style="1"/>
  </cols>
  <sheetData>
    <row r="2" spans="2:8" ht="12" customHeight="1" x14ac:dyDescent="0.25">
      <c r="B2" s="3"/>
    </row>
    <row r="3" spans="2:8" ht="12" customHeight="1" x14ac:dyDescent="0.25"/>
    <row r="4" spans="2:8" ht="12" customHeight="1" x14ac:dyDescent="0.25"/>
    <row r="5" spans="2:8" ht="23.25" customHeight="1" x14ac:dyDescent="0.25"/>
    <row r="6" spans="2:8" ht="23.25" customHeight="1" x14ac:dyDescent="0.25">
      <c r="B6" s="4"/>
      <c r="C6" s="5"/>
    </row>
    <row r="7" spans="2:8" ht="30.75" customHeight="1" x14ac:dyDescent="0.25">
      <c r="B7" s="29" t="s">
        <v>14</v>
      </c>
      <c r="C7" s="42" t="s">
        <v>63</v>
      </c>
      <c r="D7" s="22"/>
      <c r="E7" s="22"/>
      <c r="F7" s="22"/>
    </row>
    <row r="8" spans="2:8" ht="30.75" customHeight="1" x14ac:dyDescent="0.25">
      <c r="B8" s="30" t="s">
        <v>15</v>
      </c>
      <c r="C8" s="43" t="s">
        <v>61</v>
      </c>
      <c r="D8" s="22"/>
      <c r="E8" s="22"/>
      <c r="F8" s="22"/>
    </row>
    <row r="9" spans="2:8" ht="30.75" customHeight="1" x14ac:dyDescent="0.25">
      <c r="B9" s="30" t="s">
        <v>16</v>
      </c>
      <c r="C9" s="44">
        <v>44511</v>
      </c>
      <c r="D9" s="22"/>
      <c r="E9" s="22"/>
      <c r="F9" s="22"/>
    </row>
    <row r="10" spans="2:8" s="7" customFormat="1" ht="62.25" customHeight="1" x14ac:dyDescent="0.25">
      <c r="B10" s="31" t="s">
        <v>257</v>
      </c>
      <c r="C10" s="31" t="s">
        <v>17</v>
      </c>
      <c r="D10" s="31" t="s">
        <v>258</v>
      </c>
      <c r="E10" s="32" t="s">
        <v>18</v>
      </c>
      <c r="F10" s="32" t="s">
        <v>24</v>
      </c>
      <c r="G10" s="32" t="s">
        <v>254</v>
      </c>
      <c r="H10" s="6"/>
    </row>
    <row r="11" spans="2:8" ht="36.75" customHeight="1" x14ac:dyDescent="0.25">
      <c r="B11" s="35" t="s">
        <v>19</v>
      </c>
      <c r="C11" s="36" t="s">
        <v>174</v>
      </c>
      <c r="D11" s="37" t="s">
        <v>20</v>
      </c>
      <c r="E11" s="38" t="s">
        <v>88</v>
      </c>
      <c r="F11" s="38" t="s">
        <v>88</v>
      </c>
      <c r="G11" s="38"/>
      <c r="H11" s="2"/>
    </row>
    <row r="12" spans="2:8" ht="36.75" customHeight="1" x14ac:dyDescent="0.25">
      <c r="B12" s="35" t="s">
        <v>19</v>
      </c>
      <c r="C12" s="36" t="s">
        <v>175</v>
      </c>
      <c r="D12" s="37" t="s">
        <v>20</v>
      </c>
      <c r="E12" s="38" t="s">
        <v>88</v>
      </c>
      <c r="F12" s="38" t="s">
        <v>88</v>
      </c>
      <c r="G12" s="38"/>
      <c r="H12" s="2"/>
    </row>
    <row r="13" spans="2:8" ht="36.75" customHeight="1" x14ac:dyDescent="0.25">
      <c r="B13" s="35" t="s">
        <v>19</v>
      </c>
      <c r="C13" s="36" t="s">
        <v>176</v>
      </c>
      <c r="D13" s="37" t="s">
        <v>20</v>
      </c>
      <c r="E13" s="38" t="s">
        <v>88</v>
      </c>
      <c r="F13" s="38" t="s">
        <v>88</v>
      </c>
      <c r="G13" s="38"/>
      <c r="H13" s="2"/>
    </row>
    <row r="14" spans="2:8" ht="36.75" customHeight="1" x14ac:dyDescent="0.25">
      <c r="B14" s="35" t="s">
        <v>19</v>
      </c>
      <c r="C14" s="36" t="s">
        <v>177</v>
      </c>
      <c r="D14" s="37" t="s">
        <v>20</v>
      </c>
      <c r="E14" s="38" t="s">
        <v>88</v>
      </c>
      <c r="F14" s="38" t="s">
        <v>88</v>
      </c>
      <c r="G14" s="38"/>
      <c r="H14" s="2"/>
    </row>
    <row r="15" spans="2:8" ht="36.75" customHeight="1" x14ac:dyDescent="0.25">
      <c r="B15" s="35" t="s">
        <v>19</v>
      </c>
      <c r="C15" s="36" t="s">
        <v>178</v>
      </c>
      <c r="D15" s="37" t="s">
        <v>20</v>
      </c>
      <c r="E15" s="38" t="s">
        <v>88</v>
      </c>
      <c r="F15" s="38" t="s">
        <v>88</v>
      </c>
      <c r="G15" s="38"/>
      <c r="H15" s="2"/>
    </row>
    <row r="16" spans="2:8" ht="36.75" customHeight="1" x14ac:dyDescent="0.25">
      <c r="B16" s="35" t="s">
        <v>19</v>
      </c>
      <c r="C16" s="36" t="s">
        <v>179</v>
      </c>
      <c r="D16" s="37" t="s">
        <v>20</v>
      </c>
      <c r="E16" s="38" t="s">
        <v>88</v>
      </c>
      <c r="F16" s="38" t="s">
        <v>88</v>
      </c>
      <c r="G16" s="38"/>
      <c r="H16" s="2"/>
    </row>
    <row r="17" spans="2:8" ht="36.75" customHeight="1" x14ac:dyDescent="0.25">
      <c r="B17" s="35" t="s">
        <v>19</v>
      </c>
      <c r="C17" s="36" t="s">
        <v>180</v>
      </c>
      <c r="D17" s="37" t="s">
        <v>20</v>
      </c>
      <c r="E17" s="38" t="s">
        <v>88</v>
      </c>
      <c r="F17" s="38" t="s">
        <v>88</v>
      </c>
      <c r="G17" s="38"/>
      <c r="H17" s="2"/>
    </row>
    <row r="18" spans="2:8" ht="36.75" customHeight="1" x14ac:dyDescent="0.25">
      <c r="B18" s="35" t="s">
        <v>19</v>
      </c>
      <c r="C18" s="36" t="s">
        <v>181</v>
      </c>
      <c r="D18" s="37" t="s">
        <v>20</v>
      </c>
      <c r="E18" s="38" t="s">
        <v>88</v>
      </c>
      <c r="F18" s="38" t="s">
        <v>88</v>
      </c>
      <c r="G18" s="38"/>
      <c r="H18" s="2"/>
    </row>
    <row r="19" spans="2:8" ht="36.75" customHeight="1" x14ac:dyDescent="0.25">
      <c r="B19" s="35" t="s">
        <v>19</v>
      </c>
      <c r="C19" s="36" t="s">
        <v>182</v>
      </c>
      <c r="D19" s="37" t="s">
        <v>20</v>
      </c>
      <c r="E19" s="38" t="s">
        <v>88</v>
      </c>
      <c r="F19" s="38" t="s">
        <v>88</v>
      </c>
      <c r="G19" s="38"/>
      <c r="H19" s="2"/>
    </row>
    <row r="20" spans="2:8" ht="36.75" customHeight="1" x14ac:dyDescent="0.25">
      <c r="B20" s="35" t="s">
        <v>19</v>
      </c>
      <c r="C20" s="36" t="s">
        <v>183</v>
      </c>
      <c r="D20" s="37" t="s">
        <v>20</v>
      </c>
      <c r="E20" s="38" t="s">
        <v>88</v>
      </c>
      <c r="F20" s="38" t="s">
        <v>88</v>
      </c>
      <c r="G20" s="38"/>
      <c r="H20" s="2"/>
    </row>
    <row r="21" spans="2:8" ht="36.75" customHeight="1" x14ac:dyDescent="0.25">
      <c r="B21" s="35" t="s">
        <v>19</v>
      </c>
      <c r="C21" s="36" t="s">
        <v>184</v>
      </c>
      <c r="D21" s="37" t="s">
        <v>20</v>
      </c>
      <c r="E21" s="38" t="s">
        <v>88</v>
      </c>
      <c r="F21" s="38" t="s">
        <v>88</v>
      </c>
      <c r="G21" s="38"/>
      <c r="H21" s="2"/>
    </row>
    <row r="22" spans="2:8" ht="36.75" customHeight="1" x14ac:dyDescent="0.25">
      <c r="B22" s="35" t="s">
        <v>19</v>
      </c>
      <c r="C22" s="36" t="s">
        <v>185</v>
      </c>
      <c r="D22" s="37" t="s">
        <v>20</v>
      </c>
      <c r="E22" s="38" t="s">
        <v>88</v>
      </c>
      <c r="F22" s="38" t="s">
        <v>88</v>
      </c>
      <c r="G22" s="38"/>
      <c r="H22" s="2"/>
    </row>
    <row r="23" spans="2:8" ht="36.75" customHeight="1" x14ac:dyDescent="0.25">
      <c r="B23" s="35" t="s">
        <v>19</v>
      </c>
      <c r="C23" s="36" t="s">
        <v>186</v>
      </c>
      <c r="D23" s="37" t="s">
        <v>20</v>
      </c>
      <c r="E23" s="38" t="s">
        <v>88</v>
      </c>
      <c r="F23" s="38" t="s">
        <v>88</v>
      </c>
      <c r="G23" s="38"/>
      <c r="H23" s="2"/>
    </row>
    <row r="24" spans="2:8" ht="36.75" customHeight="1" x14ac:dyDescent="0.25">
      <c r="B24" s="35" t="s">
        <v>19</v>
      </c>
      <c r="C24" s="36" t="s">
        <v>187</v>
      </c>
      <c r="D24" s="37" t="s">
        <v>20</v>
      </c>
      <c r="E24" s="38" t="s">
        <v>88</v>
      </c>
      <c r="F24" s="38" t="s">
        <v>88</v>
      </c>
      <c r="G24" s="38"/>
      <c r="H24" s="2"/>
    </row>
    <row r="25" spans="2:8" ht="36.75" customHeight="1" x14ac:dyDescent="0.25">
      <c r="B25" s="35" t="s">
        <v>19</v>
      </c>
      <c r="C25" s="36" t="s">
        <v>188</v>
      </c>
      <c r="D25" s="37" t="s">
        <v>20</v>
      </c>
      <c r="E25" s="38" t="s">
        <v>88</v>
      </c>
      <c r="F25" s="38" t="s">
        <v>88</v>
      </c>
      <c r="G25" s="38"/>
      <c r="H25" s="2"/>
    </row>
    <row r="26" spans="2:8" ht="36.75" customHeight="1" x14ac:dyDescent="0.25">
      <c r="B26" s="35" t="s">
        <v>19</v>
      </c>
      <c r="C26" s="36" t="s">
        <v>189</v>
      </c>
      <c r="D26" s="37" t="s">
        <v>20</v>
      </c>
      <c r="E26" s="38" t="s">
        <v>88</v>
      </c>
      <c r="F26" s="38" t="s">
        <v>88</v>
      </c>
      <c r="G26" s="38"/>
      <c r="H26" s="2"/>
    </row>
    <row r="27" spans="2:8" ht="36.75" customHeight="1" x14ac:dyDescent="0.25">
      <c r="B27" s="35" t="s">
        <v>19</v>
      </c>
      <c r="C27" s="36" t="s">
        <v>190</v>
      </c>
      <c r="D27" s="37" t="s">
        <v>20</v>
      </c>
      <c r="E27" s="38" t="s">
        <v>88</v>
      </c>
      <c r="F27" s="38" t="s">
        <v>88</v>
      </c>
      <c r="G27" s="38"/>
      <c r="H27" s="2"/>
    </row>
    <row r="28" spans="2:8" ht="36.75" customHeight="1" x14ac:dyDescent="0.25">
      <c r="B28" s="35" t="s">
        <v>19</v>
      </c>
      <c r="C28" s="36" t="s">
        <v>118</v>
      </c>
      <c r="D28" s="37" t="s">
        <v>20</v>
      </c>
      <c r="E28" s="38" t="s">
        <v>88</v>
      </c>
      <c r="F28" s="38" t="s">
        <v>88</v>
      </c>
      <c r="G28" s="38"/>
      <c r="H28" s="2"/>
    </row>
    <row r="29" spans="2:8" ht="36.75" customHeight="1" x14ac:dyDescent="0.25">
      <c r="B29" s="35" t="s">
        <v>19</v>
      </c>
      <c r="C29" s="36" t="s">
        <v>191</v>
      </c>
      <c r="D29" s="37" t="s">
        <v>20</v>
      </c>
      <c r="E29" s="38" t="s">
        <v>88</v>
      </c>
      <c r="F29" s="38" t="s">
        <v>88</v>
      </c>
      <c r="G29" s="38"/>
      <c r="H29" s="2"/>
    </row>
    <row r="30" spans="2:8" ht="36.75" customHeight="1" x14ac:dyDescent="0.25">
      <c r="B30" s="35" t="s">
        <v>19</v>
      </c>
      <c r="C30" s="36" t="s">
        <v>192</v>
      </c>
      <c r="D30" s="37" t="s">
        <v>20</v>
      </c>
      <c r="E30" s="38" t="s">
        <v>88</v>
      </c>
      <c r="F30" s="38" t="s">
        <v>88</v>
      </c>
      <c r="G30" s="38"/>
      <c r="H30" s="2"/>
    </row>
    <row r="31" spans="2:8" ht="103.5" customHeight="1" x14ac:dyDescent="0.25">
      <c r="B31" s="35" t="s">
        <v>19</v>
      </c>
      <c r="C31" s="36" t="s">
        <v>193</v>
      </c>
      <c r="D31" s="37" t="s">
        <v>20</v>
      </c>
      <c r="E31" s="49" t="s">
        <v>94</v>
      </c>
      <c r="F31" s="49" t="s">
        <v>94</v>
      </c>
      <c r="G31" s="41" t="s">
        <v>277</v>
      </c>
      <c r="H31" s="2"/>
    </row>
    <row r="32" spans="2:8" ht="36.75" customHeight="1" x14ac:dyDescent="0.25">
      <c r="B32" s="35" t="s">
        <v>19</v>
      </c>
      <c r="C32" s="36" t="s">
        <v>194</v>
      </c>
      <c r="D32" s="37" t="s">
        <v>20</v>
      </c>
      <c r="E32" s="49" t="s">
        <v>88</v>
      </c>
      <c r="F32" s="49" t="s">
        <v>88</v>
      </c>
      <c r="G32" s="49"/>
      <c r="H32" s="2"/>
    </row>
    <row r="33" spans="2:8" ht="195.75" customHeight="1" x14ac:dyDescent="0.25">
      <c r="B33" s="35" t="s">
        <v>19</v>
      </c>
      <c r="C33" s="36" t="s">
        <v>195</v>
      </c>
      <c r="D33" s="37" t="s">
        <v>20</v>
      </c>
      <c r="E33" s="49" t="s">
        <v>94</v>
      </c>
      <c r="F33" s="49" t="s">
        <v>94</v>
      </c>
      <c r="G33" s="41" t="s">
        <v>278</v>
      </c>
      <c r="H33" s="2"/>
    </row>
    <row r="34" spans="2:8" x14ac:dyDescent="0.25">
      <c r="G34" s="48"/>
    </row>
    <row r="35" spans="2:8" x14ac:dyDescent="0.25">
      <c r="G35" s="48"/>
    </row>
  </sheetData>
  <pageMargins left="0.7" right="0.7" top="0.75" bottom="0.75" header="0.3" footer="0.3"/>
  <pageSetup paperSize="9" orientation="portrait" r:id="rId1"/>
  <drawing r:id="rId2"/>
</worksheet>
</file>

<file path=xl/worksheets/sheet1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3B7CBC-8683-43BF-AC1E-82D6B02FCA2E}">
  <sheetPr codeName="Sheet32"/>
  <dimension ref="B2:I15"/>
  <sheetViews>
    <sheetView showGridLines="0" zoomScale="70" zoomScaleNormal="70" workbookViewId="0">
      <selection activeCell="C24" sqref="C24"/>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196</v>
      </c>
      <c r="D7" s="22"/>
      <c r="E7" s="22"/>
      <c r="F7" s="22"/>
    </row>
    <row r="8" spans="2:9" ht="30.75" customHeight="1" x14ac:dyDescent="0.25">
      <c r="B8" s="30" t="s">
        <v>15</v>
      </c>
      <c r="C8" s="43" t="s">
        <v>62</v>
      </c>
      <c r="D8" s="22"/>
      <c r="E8" s="22"/>
      <c r="F8" s="22"/>
    </row>
    <row r="9" spans="2:9" ht="30.75" customHeight="1" x14ac:dyDescent="0.25">
      <c r="B9" s="30" t="s">
        <v>16</v>
      </c>
      <c r="C9" s="44">
        <v>44511</v>
      </c>
      <c r="D9" s="22"/>
      <c r="E9" s="22"/>
      <c r="F9" s="22"/>
    </row>
    <row r="10" spans="2:9" s="7" customFormat="1" ht="62.25" customHeight="1" x14ac:dyDescent="0.25">
      <c r="B10" s="31" t="s">
        <v>257</v>
      </c>
      <c r="C10" s="31" t="s">
        <v>17</v>
      </c>
      <c r="D10" s="31" t="s">
        <v>258</v>
      </c>
      <c r="E10" s="32" t="s">
        <v>18</v>
      </c>
      <c r="F10" s="32" t="s">
        <v>24</v>
      </c>
      <c r="G10" s="6"/>
      <c r="H10" s="6"/>
      <c r="I10" s="6"/>
    </row>
    <row r="11" spans="2:9" ht="36.75" customHeight="1" x14ac:dyDescent="0.25">
      <c r="B11" s="35" t="s">
        <v>19</v>
      </c>
      <c r="C11" s="36" t="s">
        <v>92</v>
      </c>
      <c r="D11" s="37" t="s">
        <v>20</v>
      </c>
      <c r="E11" s="38" t="s">
        <v>88</v>
      </c>
      <c r="F11" s="38" t="s">
        <v>88</v>
      </c>
      <c r="G11" s="8"/>
      <c r="H11" s="8"/>
      <c r="I11" s="2"/>
    </row>
    <row r="12" spans="2:9" ht="36.75" customHeight="1" x14ac:dyDescent="0.25">
      <c r="B12" s="35" t="s">
        <v>19</v>
      </c>
      <c r="C12" s="36" t="s">
        <v>197</v>
      </c>
      <c r="D12" s="37" t="s">
        <v>20</v>
      </c>
      <c r="E12" s="38" t="s">
        <v>88</v>
      </c>
      <c r="F12" s="38" t="s">
        <v>88</v>
      </c>
      <c r="G12" s="8"/>
      <c r="H12" s="8"/>
      <c r="I12" s="2"/>
    </row>
    <row r="13" spans="2:9" ht="36.75" customHeight="1" x14ac:dyDescent="0.25">
      <c r="B13" s="35" t="s">
        <v>19</v>
      </c>
      <c r="C13" s="36" t="s">
        <v>198</v>
      </c>
      <c r="D13" s="37" t="s">
        <v>20</v>
      </c>
      <c r="E13" s="38" t="s">
        <v>88</v>
      </c>
      <c r="F13" s="38" t="s">
        <v>88</v>
      </c>
      <c r="G13" s="8"/>
      <c r="H13" s="8"/>
      <c r="I13" s="2"/>
    </row>
    <row r="14" spans="2:9" ht="36.75" customHeight="1" x14ac:dyDescent="0.25">
      <c r="B14" s="35" t="s">
        <v>19</v>
      </c>
      <c r="C14" s="36" t="s">
        <v>199</v>
      </c>
      <c r="D14" s="37" t="s">
        <v>20</v>
      </c>
      <c r="E14" s="38" t="s">
        <v>88</v>
      </c>
      <c r="F14" s="38" t="s">
        <v>88</v>
      </c>
      <c r="G14" s="8"/>
      <c r="H14" s="8"/>
      <c r="I14" s="2"/>
    </row>
    <row r="15" spans="2:9" ht="36.75" customHeight="1" x14ac:dyDescent="0.25">
      <c r="B15" s="35" t="s">
        <v>19</v>
      </c>
      <c r="C15" s="36" t="s">
        <v>200</v>
      </c>
      <c r="D15" s="37" t="s">
        <v>20</v>
      </c>
      <c r="E15" s="38" t="s">
        <v>88</v>
      </c>
      <c r="F15" s="38" t="s">
        <v>88</v>
      </c>
      <c r="G15" s="8"/>
      <c r="H15" s="8"/>
      <c r="I15" s="2"/>
    </row>
  </sheetData>
  <pageMargins left="0.7" right="0.7" top="0.75" bottom="0.75" header="0.3" footer="0.3"/>
  <drawing r:id="rId1"/>
</worksheet>
</file>

<file path=xl/worksheets/sheet1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3BE99DF-E899-4BC3-8EE9-99A4695FB5B8}">
  <sheetPr codeName="Sheet33"/>
  <dimension ref="B2:I16"/>
  <sheetViews>
    <sheetView showGridLines="0" zoomScale="70" zoomScaleNormal="70" workbookViewId="0">
      <selection activeCell="A29" sqref="A29"/>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54.710937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201</v>
      </c>
    </row>
    <row r="8" spans="2:9" ht="30.75" customHeight="1" x14ac:dyDescent="0.25">
      <c r="B8" s="30" t="s">
        <v>15</v>
      </c>
      <c r="C8" s="43" t="s">
        <v>60</v>
      </c>
    </row>
    <row r="9" spans="2:9" ht="30.75" customHeight="1" x14ac:dyDescent="0.25">
      <c r="B9" s="30" t="s">
        <v>16</v>
      </c>
      <c r="C9" s="44">
        <v>44512</v>
      </c>
    </row>
    <row r="10" spans="2:9" s="34" customFormat="1" ht="62.25" customHeight="1" x14ac:dyDescent="0.25">
      <c r="B10" s="31" t="s">
        <v>257</v>
      </c>
      <c r="C10" s="31" t="s">
        <v>17</v>
      </c>
      <c r="D10" s="31" t="s">
        <v>258</v>
      </c>
      <c r="E10" s="32" t="s">
        <v>18</v>
      </c>
      <c r="F10" s="32" t="s">
        <v>24</v>
      </c>
      <c r="G10" s="32" t="s">
        <v>254</v>
      </c>
      <c r="H10" s="33"/>
      <c r="I10" s="33"/>
    </row>
    <row r="11" spans="2:9" ht="36.75" customHeight="1" x14ac:dyDescent="0.25">
      <c r="B11" s="35" t="s">
        <v>19</v>
      </c>
      <c r="C11" s="36" t="s">
        <v>202</v>
      </c>
      <c r="D11" s="37" t="s">
        <v>20</v>
      </c>
      <c r="E11" s="38" t="s">
        <v>88</v>
      </c>
      <c r="F11" s="38" t="s">
        <v>88</v>
      </c>
      <c r="G11" s="38"/>
      <c r="H11" s="39"/>
      <c r="I11" s="40"/>
    </row>
    <row r="12" spans="2:9" ht="36.75" customHeight="1" x14ac:dyDescent="0.25">
      <c r="B12" s="35" t="s">
        <v>19</v>
      </c>
      <c r="C12" s="36" t="s">
        <v>203</v>
      </c>
      <c r="D12" s="37" t="s">
        <v>20</v>
      </c>
      <c r="E12" s="38" t="s">
        <v>88</v>
      </c>
      <c r="F12" s="38" t="s">
        <v>88</v>
      </c>
      <c r="G12" s="38"/>
      <c r="H12" s="39"/>
      <c r="I12" s="40"/>
    </row>
    <row r="13" spans="2:9" ht="36.75" customHeight="1" x14ac:dyDescent="0.25">
      <c r="B13" s="35" t="s">
        <v>19</v>
      </c>
      <c r="C13" s="36" t="s">
        <v>97</v>
      </c>
      <c r="D13" s="37" t="s">
        <v>20</v>
      </c>
      <c r="E13" s="38" t="s">
        <v>88</v>
      </c>
      <c r="F13" s="38" t="s">
        <v>88</v>
      </c>
      <c r="G13" s="38"/>
      <c r="H13" s="39"/>
      <c r="I13" s="40"/>
    </row>
    <row r="14" spans="2:9" ht="36.75" customHeight="1" x14ac:dyDescent="0.25">
      <c r="B14" s="35" t="s">
        <v>19</v>
      </c>
      <c r="C14" s="36" t="s">
        <v>204</v>
      </c>
      <c r="D14" s="37" t="s">
        <v>20</v>
      </c>
      <c r="E14" s="38" t="s">
        <v>88</v>
      </c>
      <c r="F14" s="38" t="s">
        <v>88</v>
      </c>
      <c r="G14" s="38"/>
      <c r="H14" s="39"/>
      <c r="I14" s="40"/>
    </row>
    <row r="15" spans="2:9" ht="36.75" customHeight="1" x14ac:dyDescent="0.25">
      <c r="B15" s="35" t="s">
        <v>19</v>
      </c>
      <c r="C15" s="36" t="s">
        <v>205</v>
      </c>
      <c r="D15" s="37" t="s">
        <v>20</v>
      </c>
      <c r="E15" s="38" t="s">
        <v>88</v>
      </c>
      <c r="F15" s="38" t="s">
        <v>88</v>
      </c>
      <c r="G15" s="38"/>
      <c r="H15" s="39"/>
      <c r="I15" s="40"/>
    </row>
    <row r="16" spans="2:9" ht="36.75" customHeight="1" x14ac:dyDescent="0.25">
      <c r="B16" s="35" t="s">
        <v>19</v>
      </c>
      <c r="C16" s="36" t="s">
        <v>206</v>
      </c>
      <c r="D16" s="37" t="s">
        <v>20</v>
      </c>
      <c r="E16" s="38" t="s">
        <v>88</v>
      </c>
      <c r="F16" s="38" t="s">
        <v>94</v>
      </c>
      <c r="G16" s="41" t="s">
        <v>263</v>
      </c>
      <c r="H16" s="39"/>
      <c r="I16" s="40"/>
    </row>
  </sheetData>
  <pageMargins left="0.7" right="0.7" top="0.75" bottom="0.75" header="0.3" footer="0.3"/>
  <drawing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2"/>
  <dimension ref="B2:I12"/>
  <sheetViews>
    <sheetView showGridLines="0" zoomScale="70" zoomScaleNormal="70" workbookViewId="0">
      <selection activeCell="C54" sqref="C54"/>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29</v>
      </c>
    </row>
    <row r="8" spans="2:9" ht="30.75" customHeight="1" x14ac:dyDescent="0.25">
      <c r="B8" s="30" t="s">
        <v>15</v>
      </c>
      <c r="C8" s="43" t="s">
        <v>28</v>
      </c>
    </row>
    <row r="9" spans="2:9" ht="30.75" customHeight="1" x14ac:dyDescent="0.25">
      <c r="B9" s="30" t="s">
        <v>16</v>
      </c>
      <c r="C9" s="44">
        <v>44480</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85</v>
      </c>
      <c r="C11" s="36" t="s">
        <v>86</v>
      </c>
      <c r="D11" s="37" t="s">
        <v>20</v>
      </c>
      <c r="E11" s="38" t="s">
        <v>88</v>
      </c>
      <c r="F11" s="38" t="s">
        <v>88</v>
      </c>
      <c r="G11" s="39"/>
      <c r="H11" s="39"/>
      <c r="I11" s="40"/>
    </row>
    <row r="12" spans="2:9" ht="36.75" customHeight="1" x14ac:dyDescent="0.25">
      <c r="B12" s="35" t="s">
        <v>85</v>
      </c>
      <c r="C12" s="36" t="s">
        <v>87</v>
      </c>
      <c r="D12" s="37" t="s">
        <v>20</v>
      </c>
      <c r="E12" s="38" t="s">
        <v>88</v>
      </c>
      <c r="F12" s="38" t="s">
        <v>88</v>
      </c>
      <c r="G12" s="39"/>
      <c r="H12" s="39"/>
      <c r="I12" s="40"/>
    </row>
  </sheetData>
  <pageMargins left="0.7" right="0.7" top="0.75" bottom="0.75" header="0.3" footer="0.3"/>
  <drawing r:id="rId1"/>
</worksheet>
</file>

<file path=xl/worksheets/sheet2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1118AD8-221B-42A7-8D2B-3164D9C747A5}">
  <sheetPr codeName="Sheet34"/>
  <dimension ref="B2:I19"/>
  <sheetViews>
    <sheetView showGridLines="0" topLeftCell="A8" zoomScale="70" zoomScaleNormal="70" workbookViewId="0">
      <selection activeCell="A34" sqref="A34"/>
    </sheetView>
  </sheetViews>
  <sheetFormatPr defaultColWidth="32.28515625" defaultRowHeight="14.25" x14ac:dyDescent="0.25"/>
  <cols>
    <col min="1" max="1" width="1.42578125" style="1" customWidth="1"/>
    <col min="2" max="2" width="32.28515625" style="1"/>
    <col min="3" max="3" width="84.7109375" style="1" customWidth="1"/>
    <col min="4" max="6" width="32.28515625" style="1"/>
    <col min="7" max="7" width="72.28515625" style="1" customWidth="1"/>
    <col min="8"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207</v>
      </c>
      <c r="D7" s="22"/>
      <c r="E7" s="22"/>
      <c r="F7" s="22"/>
    </row>
    <row r="8" spans="2:9" ht="30.75" customHeight="1" x14ac:dyDescent="0.25">
      <c r="B8" s="30" t="s">
        <v>15</v>
      </c>
      <c r="C8" s="43" t="s">
        <v>59</v>
      </c>
      <c r="D8" s="22"/>
      <c r="E8" s="22"/>
      <c r="F8" s="22"/>
    </row>
    <row r="9" spans="2:9" ht="30.75" customHeight="1" x14ac:dyDescent="0.25">
      <c r="B9" s="30" t="s">
        <v>16</v>
      </c>
      <c r="C9" s="44">
        <v>44518</v>
      </c>
      <c r="D9" s="22"/>
      <c r="E9" s="22"/>
      <c r="F9" s="22"/>
    </row>
    <row r="10" spans="2:9" s="7" customFormat="1" ht="62.25" customHeight="1" x14ac:dyDescent="0.25">
      <c r="B10" s="31" t="s">
        <v>257</v>
      </c>
      <c r="C10" s="31" t="s">
        <v>17</v>
      </c>
      <c r="D10" s="31" t="s">
        <v>258</v>
      </c>
      <c r="E10" s="32" t="s">
        <v>18</v>
      </c>
      <c r="F10" s="32" t="s">
        <v>24</v>
      </c>
      <c r="G10" s="32" t="s">
        <v>254</v>
      </c>
      <c r="H10" s="6"/>
      <c r="I10" s="6"/>
    </row>
    <row r="11" spans="2:9" ht="36.75" customHeight="1" x14ac:dyDescent="0.25">
      <c r="B11" s="35" t="s">
        <v>19</v>
      </c>
      <c r="C11" s="36" t="s">
        <v>208</v>
      </c>
      <c r="D11" s="37" t="s">
        <v>20</v>
      </c>
      <c r="E11" s="38" t="s">
        <v>88</v>
      </c>
      <c r="F11" s="38" t="s">
        <v>88</v>
      </c>
      <c r="G11" s="38"/>
      <c r="H11" s="8"/>
      <c r="I11" s="2"/>
    </row>
    <row r="12" spans="2:9" ht="36.75" customHeight="1" x14ac:dyDescent="0.25">
      <c r="B12" s="35" t="s">
        <v>19</v>
      </c>
      <c r="C12" s="36" t="s">
        <v>209</v>
      </c>
      <c r="D12" s="37" t="s">
        <v>20</v>
      </c>
      <c r="E12" s="38" t="s">
        <v>88</v>
      </c>
      <c r="F12" s="38" t="s">
        <v>88</v>
      </c>
      <c r="G12" s="38"/>
      <c r="H12" s="8"/>
      <c r="I12" s="2"/>
    </row>
    <row r="13" spans="2:9" ht="36.75" customHeight="1" x14ac:dyDescent="0.25">
      <c r="B13" s="35" t="s">
        <v>19</v>
      </c>
      <c r="C13" s="36" t="s">
        <v>210</v>
      </c>
      <c r="D13" s="37" t="s">
        <v>20</v>
      </c>
      <c r="E13" s="38" t="s">
        <v>88</v>
      </c>
      <c r="F13" s="38" t="s">
        <v>88</v>
      </c>
      <c r="G13" s="38"/>
      <c r="H13" s="8"/>
      <c r="I13" s="2"/>
    </row>
    <row r="14" spans="2:9" ht="36.75" customHeight="1" x14ac:dyDescent="0.25">
      <c r="B14" s="35" t="s">
        <v>19</v>
      </c>
      <c r="C14" s="36" t="s">
        <v>211</v>
      </c>
      <c r="D14" s="37" t="s">
        <v>20</v>
      </c>
      <c r="E14" s="38" t="s">
        <v>88</v>
      </c>
      <c r="F14" s="38" t="s">
        <v>88</v>
      </c>
      <c r="G14" s="38"/>
      <c r="H14" s="8"/>
      <c r="I14" s="2"/>
    </row>
    <row r="15" spans="2:9" ht="79.5" customHeight="1" x14ac:dyDescent="0.25">
      <c r="B15" s="35" t="s">
        <v>19</v>
      </c>
      <c r="C15" s="36" t="s">
        <v>212</v>
      </c>
      <c r="D15" s="37" t="s">
        <v>20</v>
      </c>
      <c r="E15" s="38" t="s">
        <v>88</v>
      </c>
      <c r="F15" s="38" t="s">
        <v>94</v>
      </c>
      <c r="G15" s="41" t="s">
        <v>264</v>
      </c>
      <c r="H15" s="8"/>
      <c r="I15" s="2"/>
    </row>
    <row r="16" spans="2:9" ht="36.75" customHeight="1" x14ac:dyDescent="0.25">
      <c r="B16" s="35" t="s">
        <v>19</v>
      </c>
      <c r="C16" s="36" t="s">
        <v>213</v>
      </c>
      <c r="D16" s="37" t="s">
        <v>20</v>
      </c>
      <c r="E16" s="38" t="s">
        <v>88</v>
      </c>
      <c r="F16" s="38" t="s">
        <v>88</v>
      </c>
      <c r="G16" s="38"/>
      <c r="H16" s="8"/>
      <c r="I16" s="2"/>
    </row>
    <row r="17" spans="2:9" ht="36.75" customHeight="1" x14ac:dyDescent="0.25">
      <c r="B17" s="35" t="s">
        <v>19</v>
      </c>
      <c r="C17" s="36" t="s">
        <v>214</v>
      </c>
      <c r="D17" s="37" t="s">
        <v>20</v>
      </c>
      <c r="E17" s="38" t="s">
        <v>88</v>
      </c>
      <c r="F17" s="38" t="s">
        <v>88</v>
      </c>
      <c r="G17" s="38"/>
      <c r="H17" s="8"/>
      <c r="I17" s="2"/>
    </row>
    <row r="18" spans="2:9" ht="36.75" customHeight="1" x14ac:dyDescent="0.25">
      <c r="B18" s="35" t="s">
        <v>19</v>
      </c>
      <c r="C18" s="36" t="s">
        <v>215</v>
      </c>
      <c r="D18" s="37" t="s">
        <v>20</v>
      </c>
      <c r="E18" s="38" t="s">
        <v>88</v>
      </c>
      <c r="F18" s="38" t="s">
        <v>88</v>
      </c>
      <c r="G18" s="38"/>
      <c r="H18" s="8"/>
      <c r="I18" s="2"/>
    </row>
    <row r="19" spans="2:9" ht="36.75" customHeight="1" x14ac:dyDescent="0.25">
      <c r="B19" s="35" t="s">
        <v>19</v>
      </c>
      <c r="C19" s="36" t="s">
        <v>166</v>
      </c>
      <c r="D19" s="37" t="s">
        <v>20</v>
      </c>
      <c r="E19" s="38" t="s">
        <v>88</v>
      </c>
      <c r="F19" s="38" t="s">
        <v>88</v>
      </c>
      <c r="G19" s="38"/>
      <c r="H19" s="8"/>
      <c r="I19" s="2"/>
    </row>
  </sheetData>
  <pageMargins left="0.7" right="0.7" top="0.75" bottom="0.75" header="0.3" footer="0.3"/>
  <drawing r:id="rId1"/>
</worksheet>
</file>

<file path=xl/worksheets/sheet2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DB9E7EA-C95E-4EE7-A02A-C2EED4EE4E48}">
  <sheetPr codeName="Sheet35"/>
  <dimension ref="B2:I14"/>
  <sheetViews>
    <sheetView showGridLines="0" zoomScale="70" zoomScaleNormal="70" workbookViewId="0">
      <selection activeCell="C31" sqref="C31"/>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216</v>
      </c>
    </row>
    <row r="8" spans="2:9" ht="30.75" customHeight="1" x14ac:dyDescent="0.25">
      <c r="B8" s="30" t="s">
        <v>15</v>
      </c>
      <c r="C8" s="43" t="s">
        <v>67</v>
      </c>
    </row>
    <row r="9" spans="2:9" ht="30.75" customHeight="1" x14ac:dyDescent="0.25">
      <c r="B9" s="30" t="s">
        <v>16</v>
      </c>
      <c r="C9" s="44">
        <v>44524</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92</v>
      </c>
      <c r="D11" s="37" t="s">
        <v>20</v>
      </c>
      <c r="E11" s="38" t="s">
        <v>88</v>
      </c>
      <c r="F11" s="38" t="s">
        <v>88</v>
      </c>
      <c r="G11" s="39"/>
      <c r="H11" s="39"/>
      <c r="I11" s="40"/>
    </row>
    <row r="12" spans="2:9" ht="36.75" customHeight="1" x14ac:dyDescent="0.25">
      <c r="B12" s="35" t="s">
        <v>19</v>
      </c>
      <c r="C12" s="36" t="s">
        <v>217</v>
      </c>
      <c r="D12" s="37" t="s">
        <v>20</v>
      </c>
      <c r="E12" s="38" t="s">
        <v>88</v>
      </c>
      <c r="F12" s="38" t="s">
        <v>88</v>
      </c>
      <c r="G12" s="39"/>
      <c r="H12" s="39"/>
      <c r="I12" s="40"/>
    </row>
    <row r="13" spans="2:9" ht="36.75" customHeight="1" x14ac:dyDescent="0.25">
      <c r="B13" s="35" t="s">
        <v>19</v>
      </c>
      <c r="C13" s="36" t="s">
        <v>218</v>
      </c>
      <c r="D13" s="37" t="s">
        <v>20</v>
      </c>
      <c r="E13" s="38" t="s">
        <v>88</v>
      </c>
      <c r="F13" s="38" t="s">
        <v>88</v>
      </c>
      <c r="G13" s="39"/>
      <c r="H13" s="39"/>
      <c r="I13" s="40"/>
    </row>
    <row r="14" spans="2:9" ht="36.75" customHeight="1" x14ac:dyDescent="0.25">
      <c r="B14" s="35" t="s">
        <v>19</v>
      </c>
      <c r="C14" s="36" t="s">
        <v>219</v>
      </c>
      <c r="D14" s="37" t="s">
        <v>20</v>
      </c>
      <c r="E14" s="38" t="s">
        <v>88</v>
      </c>
      <c r="F14" s="38" t="s">
        <v>88</v>
      </c>
      <c r="G14" s="39"/>
      <c r="H14" s="39"/>
      <c r="I14" s="40"/>
    </row>
  </sheetData>
  <pageMargins left="0.7" right="0.7" top="0.75" bottom="0.75" header="0.3" footer="0.3"/>
  <drawing r:id="rId1"/>
</worksheet>
</file>

<file path=xl/worksheets/sheet2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8B1297F1-750D-40DF-84CF-B12DF6E27E29}">
  <sheetPr codeName="Sheet36"/>
  <dimension ref="B2:I16"/>
  <sheetViews>
    <sheetView showGridLines="0" zoomScale="70" zoomScaleNormal="70" workbookViewId="0">
      <selection activeCell="D48" sqref="D48"/>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77</v>
      </c>
      <c r="D7" s="22"/>
      <c r="E7" s="22"/>
      <c r="F7" s="22"/>
    </row>
    <row r="8" spans="2:9" ht="30.75" customHeight="1" x14ac:dyDescent="0.25">
      <c r="B8" s="30" t="s">
        <v>15</v>
      </c>
      <c r="C8" s="43" t="s">
        <v>68</v>
      </c>
      <c r="D8" s="22"/>
      <c r="E8" s="22"/>
      <c r="F8" s="22"/>
    </row>
    <row r="9" spans="2:9" ht="30.75" customHeight="1" x14ac:dyDescent="0.25">
      <c r="B9" s="30" t="s">
        <v>16</v>
      </c>
      <c r="C9" s="44">
        <v>44525</v>
      </c>
      <c r="D9" s="22"/>
      <c r="E9" s="22"/>
      <c r="F9" s="22"/>
    </row>
    <row r="10" spans="2:9" s="7" customFormat="1" ht="62.25" customHeight="1" x14ac:dyDescent="0.25">
      <c r="B10" s="31" t="s">
        <v>257</v>
      </c>
      <c r="C10" s="31" t="s">
        <v>17</v>
      </c>
      <c r="D10" s="31" t="s">
        <v>258</v>
      </c>
      <c r="E10" s="32" t="s">
        <v>18</v>
      </c>
      <c r="F10" s="32" t="s">
        <v>24</v>
      </c>
      <c r="G10" s="6"/>
      <c r="H10" s="6"/>
      <c r="I10" s="6"/>
    </row>
    <row r="11" spans="2:9" ht="36.75" customHeight="1" x14ac:dyDescent="0.25">
      <c r="B11" s="35" t="s">
        <v>19</v>
      </c>
      <c r="C11" s="36" t="s">
        <v>220</v>
      </c>
      <c r="D11" s="37" t="s">
        <v>20</v>
      </c>
      <c r="E11" s="38" t="s">
        <v>88</v>
      </c>
      <c r="F11" s="38" t="s">
        <v>88</v>
      </c>
      <c r="G11" s="8"/>
      <c r="H11" s="8"/>
      <c r="I11" s="2"/>
    </row>
    <row r="12" spans="2:9" ht="36.75" customHeight="1" x14ac:dyDescent="0.25">
      <c r="B12" s="35" t="s">
        <v>19</v>
      </c>
      <c r="C12" s="36" t="s">
        <v>221</v>
      </c>
      <c r="D12" s="37" t="s">
        <v>20</v>
      </c>
      <c r="E12" s="38" t="s">
        <v>88</v>
      </c>
      <c r="F12" s="38" t="s">
        <v>88</v>
      </c>
      <c r="G12" s="8"/>
      <c r="H12" s="8"/>
      <c r="I12" s="2"/>
    </row>
    <row r="13" spans="2:9" ht="36.75" customHeight="1" x14ac:dyDescent="0.25">
      <c r="B13" s="35" t="s">
        <v>19</v>
      </c>
      <c r="C13" s="36" t="s">
        <v>92</v>
      </c>
      <c r="D13" s="37" t="s">
        <v>20</v>
      </c>
      <c r="E13" s="38" t="s">
        <v>88</v>
      </c>
      <c r="F13" s="38" t="s">
        <v>88</v>
      </c>
      <c r="G13" s="8"/>
      <c r="H13" s="8"/>
      <c r="I13" s="2"/>
    </row>
    <row r="14" spans="2:9" ht="36.75" customHeight="1" x14ac:dyDescent="0.25">
      <c r="B14" s="35" t="s">
        <v>19</v>
      </c>
      <c r="C14" s="36" t="s">
        <v>222</v>
      </c>
      <c r="D14" s="37" t="s">
        <v>20</v>
      </c>
      <c r="E14" s="38" t="s">
        <v>88</v>
      </c>
      <c r="F14" s="38" t="s">
        <v>88</v>
      </c>
      <c r="G14" s="8"/>
      <c r="H14" s="8"/>
      <c r="I14" s="2"/>
    </row>
    <row r="15" spans="2:9" ht="36.75" customHeight="1" x14ac:dyDescent="0.25">
      <c r="B15" s="35" t="s">
        <v>19</v>
      </c>
      <c r="C15" s="36" t="s">
        <v>223</v>
      </c>
      <c r="D15" s="37" t="s">
        <v>20</v>
      </c>
      <c r="E15" s="38" t="s">
        <v>225</v>
      </c>
      <c r="F15" s="38" t="s">
        <v>88</v>
      </c>
      <c r="G15" s="8"/>
      <c r="H15" s="8"/>
      <c r="I15" s="2"/>
    </row>
    <row r="16" spans="2:9" ht="36.75" customHeight="1" x14ac:dyDescent="0.25">
      <c r="B16" s="35" t="s">
        <v>19</v>
      </c>
      <c r="C16" s="36" t="s">
        <v>224</v>
      </c>
      <c r="D16" s="37" t="s">
        <v>20</v>
      </c>
      <c r="E16" s="38" t="s">
        <v>88</v>
      </c>
      <c r="F16" s="38" t="s">
        <v>88</v>
      </c>
      <c r="G16" s="8"/>
      <c r="H16" s="8"/>
      <c r="I16" s="2"/>
    </row>
  </sheetData>
  <pageMargins left="0.7" right="0.7" top="0.75" bottom="0.75" header="0.3" footer="0.3"/>
  <drawing r:id="rId1"/>
</worksheet>
</file>

<file path=xl/worksheets/sheet2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2C5A4E97-4705-49CF-8E18-0C707451657C}">
  <sheetPr codeName="Sheet37"/>
  <dimension ref="B2:I15"/>
  <sheetViews>
    <sheetView showGridLines="0" zoomScale="70" zoomScaleNormal="70" workbookViewId="0">
      <selection activeCell="C13" sqref="C13"/>
    </sheetView>
  </sheetViews>
  <sheetFormatPr defaultColWidth="32.28515625" defaultRowHeight="14.25" x14ac:dyDescent="0.25"/>
  <cols>
    <col min="1" max="1" width="1.42578125" style="1" customWidth="1"/>
    <col min="2" max="2" width="32.28515625" style="1"/>
    <col min="3" max="3" width="84.7109375" style="1" customWidth="1"/>
    <col min="4" max="16384" width="32.28515625" style="1"/>
  </cols>
  <sheetData>
    <row r="2" spans="2:9" ht="12" customHeight="1" x14ac:dyDescent="0.25">
      <c r="B2" s="3"/>
    </row>
    <row r="3" spans="2:9" ht="12" customHeight="1" x14ac:dyDescent="0.25"/>
    <row r="4" spans="2:9" ht="12" customHeight="1" x14ac:dyDescent="0.25"/>
    <row r="5" spans="2:9" ht="23.25" customHeight="1" x14ac:dyDescent="0.25"/>
    <row r="6" spans="2:9" ht="23.25" customHeight="1" x14ac:dyDescent="0.25">
      <c r="B6" s="4"/>
      <c r="C6" s="5"/>
    </row>
    <row r="7" spans="2:9" ht="30.75" customHeight="1" x14ac:dyDescent="0.25">
      <c r="B7" s="29" t="s">
        <v>14</v>
      </c>
      <c r="C7" s="42" t="s">
        <v>78</v>
      </c>
      <c r="D7" s="22"/>
      <c r="E7" s="22"/>
      <c r="F7" s="22"/>
    </row>
    <row r="8" spans="2:9" ht="30.75" customHeight="1" x14ac:dyDescent="0.25">
      <c r="B8" s="30" t="s">
        <v>15</v>
      </c>
      <c r="C8" s="43" t="s">
        <v>69</v>
      </c>
      <c r="D8" s="22"/>
      <c r="E8" s="22"/>
      <c r="F8" s="22"/>
    </row>
    <row r="9" spans="2:9" ht="30.75" customHeight="1" x14ac:dyDescent="0.25">
      <c r="B9" s="30" t="s">
        <v>16</v>
      </c>
      <c r="C9" s="44">
        <v>44526</v>
      </c>
      <c r="D9" s="22"/>
      <c r="E9" s="22"/>
      <c r="F9" s="22"/>
    </row>
    <row r="10" spans="2:9" s="7" customFormat="1" ht="62.25" customHeight="1" x14ac:dyDescent="0.25">
      <c r="B10" s="31" t="s">
        <v>257</v>
      </c>
      <c r="C10" s="31" t="s">
        <v>17</v>
      </c>
      <c r="D10" s="31" t="s">
        <v>258</v>
      </c>
      <c r="E10" s="32" t="s">
        <v>18</v>
      </c>
      <c r="F10" s="32" t="s">
        <v>24</v>
      </c>
      <c r="G10" s="6"/>
      <c r="H10" s="6"/>
      <c r="I10" s="6"/>
    </row>
    <row r="11" spans="2:9" ht="36.75" customHeight="1" x14ac:dyDescent="0.25">
      <c r="B11" s="35" t="s">
        <v>19</v>
      </c>
      <c r="C11" s="36" t="s">
        <v>226</v>
      </c>
      <c r="D11" s="37" t="s">
        <v>20</v>
      </c>
      <c r="E11" s="38" t="s">
        <v>88</v>
      </c>
      <c r="F11" s="38" t="s">
        <v>88</v>
      </c>
      <c r="G11" s="8"/>
      <c r="H11" s="8"/>
      <c r="I11" s="2"/>
    </row>
    <row r="12" spans="2:9" ht="36.75" customHeight="1" x14ac:dyDescent="0.25">
      <c r="B12" s="35" t="s">
        <v>19</v>
      </c>
      <c r="C12" s="36" t="s">
        <v>227</v>
      </c>
      <c r="D12" s="37" t="s">
        <v>20</v>
      </c>
      <c r="E12" s="38" t="s">
        <v>88</v>
      </c>
      <c r="F12" s="38" t="s">
        <v>88</v>
      </c>
      <c r="G12" s="8"/>
      <c r="H12" s="8"/>
      <c r="I12" s="2"/>
    </row>
    <row r="13" spans="2:9" ht="36.75" customHeight="1" x14ac:dyDescent="0.25">
      <c r="B13" s="35" t="s">
        <v>19</v>
      </c>
      <c r="C13" s="36" t="s">
        <v>228</v>
      </c>
      <c r="D13" s="37" t="s">
        <v>20</v>
      </c>
      <c r="E13" s="38" t="s">
        <v>88</v>
      </c>
      <c r="F13" s="38" t="s">
        <v>88</v>
      </c>
      <c r="G13" s="8"/>
      <c r="H13" s="8"/>
      <c r="I13" s="2"/>
    </row>
    <row r="14" spans="2:9" ht="36.75" customHeight="1" x14ac:dyDescent="0.25">
      <c r="B14" s="35" t="s">
        <v>19</v>
      </c>
      <c r="C14" s="36" t="s">
        <v>97</v>
      </c>
      <c r="D14" s="37" t="s">
        <v>20</v>
      </c>
      <c r="E14" s="38" t="s">
        <v>88</v>
      </c>
      <c r="F14" s="38" t="s">
        <v>88</v>
      </c>
      <c r="G14" s="8"/>
      <c r="H14" s="8"/>
      <c r="I14" s="2"/>
    </row>
    <row r="15" spans="2:9" ht="36.75" customHeight="1" x14ac:dyDescent="0.25">
      <c r="B15" s="35" t="s">
        <v>19</v>
      </c>
      <c r="C15" s="36" t="s">
        <v>229</v>
      </c>
      <c r="D15" s="37" t="s">
        <v>20</v>
      </c>
      <c r="E15" s="38" t="s">
        <v>88</v>
      </c>
      <c r="F15" s="38" t="s">
        <v>88</v>
      </c>
      <c r="G15" s="8"/>
      <c r="H15" s="8"/>
      <c r="I15" s="2"/>
    </row>
  </sheetData>
  <pageMargins left="0.7" right="0.7" top="0.75" bottom="0.75" header="0.3" footer="0.3"/>
  <drawing r:id="rId1"/>
</worksheet>
</file>

<file path=xl/worksheets/sheet2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D91875F-8711-4E7A-BB48-64C639F36FFC}">
  <sheetPr codeName="Sheet38"/>
  <dimension ref="B2:I11"/>
  <sheetViews>
    <sheetView showGridLines="0" zoomScale="70" zoomScaleNormal="70" workbookViewId="0">
      <selection activeCell="C19" sqref="C19"/>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231</v>
      </c>
    </row>
    <row r="8" spans="2:9" ht="30.75" customHeight="1" x14ac:dyDescent="0.25">
      <c r="B8" s="30" t="s">
        <v>15</v>
      </c>
      <c r="C8" s="43" t="s">
        <v>70</v>
      </c>
    </row>
    <row r="9" spans="2:9" ht="30.75" customHeight="1" x14ac:dyDescent="0.25">
      <c r="B9" s="30" t="s">
        <v>16</v>
      </c>
      <c r="C9" s="44">
        <v>44537</v>
      </c>
    </row>
    <row r="10" spans="2:9" s="34" customFormat="1" ht="62.25" customHeight="1" x14ac:dyDescent="0.25">
      <c r="B10" s="31" t="s">
        <v>257</v>
      </c>
      <c r="C10" s="31" t="s">
        <v>17</v>
      </c>
      <c r="D10" s="31" t="s">
        <v>258</v>
      </c>
      <c r="E10" s="32" t="s">
        <v>18</v>
      </c>
      <c r="F10" s="32" t="s">
        <v>24</v>
      </c>
      <c r="G10" s="33"/>
      <c r="H10" s="33"/>
      <c r="I10" s="33"/>
    </row>
    <row r="11" spans="2:9" ht="48.75" customHeight="1" x14ac:dyDescent="0.25">
      <c r="B11" s="35" t="s">
        <v>19</v>
      </c>
      <c r="C11" s="36" t="s">
        <v>230</v>
      </c>
      <c r="D11" s="37" t="s">
        <v>20</v>
      </c>
      <c r="E11" s="38" t="s">
        <v>88</v>
      </c>
      <c r="F11" s="38" t="s">
        <v>88</v>
      </c>
      <c r="G11" s="39"/>
      <c r="H11" s="39"/>
      <c r="I11" s="40"/>
    </row>
  </sheetData>
  <pageMargins left="0.7" right="0.7" top="0.75" bottom="0.75" header="0.3" footer="0.3"/>
  <drawing r:id="rId1"/>
</worksheet>
</file>

<file path=xl/worksheets/sheet2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E18FA7D-8E25-4E7B-810D-6596F812E87D}">
  <sheetPr codeName="Sheet39"/>
  <dimension ref="B2:I19"/>
  <sheetViews>
    <sheetView showGridLines="0" topLeftCell="A7" zoomScale="70" zoomScaleNormal="70" workbookViewId="0">
      <selection activeCell="C18" sqref="C18"/>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6"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232</v>
      </c>
    </row>
    <row r="8" spans="2:9" ht="30.75" customHeight="1" x14ac:dyDescent="0.25">
      <c r="B8" s="30" t="s">
        <v>15</v>
      </c>
      <c r="C8" s="43" t="s">
        <v>71</v>
      </c>
    </row>
    <row r="9" spans="2:9" ht="30.75" customHeight="1" x14ac:dyDescent="0.25">
      <c r="B9" s="30" t="s">
        <v>16</v>
      </c>
      <c r="C9" s="44">
        <v>44545</v>
      </c>
    </row>
    <row r="10" spans="2:9" s="34" customFormat="1" ht="62.25" customHeight="1" x14ac:dyDescent="0.25">
      <c r="B10" s="31" t="s">
        <v>257</v>
      </c>
      <c r="C10" s="31" t="s">
        <v>17</v>
      </c>
      <c r="D10" s="31" t="s">
        <v>258</v>
      </c>
      <c r="E10" s="32" t="s">
        <v>18</v>
      </c>
      <c r="F10" s="32" t="s">
        <v>24</v>
      </c>
      <c r="G10" s="32" t="s">
        <v>254</v>
      </c>
      <c r="H10" s="33"/>
      <c r="I10" s="33"/>
    </row>
    <row r="11" spans="2:9" ht="36.75" customHeight="1" x14ac:dyDescent="0.25">
      <c r="B11" s="35" t="s">
        <v>19</v>
      </c>
      <c r="C11" s="36" t="s">
        <v>97</v>
      </c>
      <c r="D11" s="37" t="s">
        <v>20</v>
      </c>
      <c r="E11" s="38" t="s">
        <v>88</v>
      </c>
      <c r="F11" s="38" t="s">
        <v>88</v>
      </c>
      <c r="G11" s="41"/>
      <c r="H11" s="39"/>
      <c r="I11" s="40"/>
    </row>
    <row r="12" spans="2:9" ht="36.75" customHeight="1" x14ac:dyDescent="0.25">
      <c r="B12" s="35" t="s">
        <v>19</v>
      </c>
      <c r="C12" s="36" t="s">
        <v>233</v>
      </c>
      <c r="D12" s="37" t="s">
        <v>20</v>
      </c>
      <c r="E12" s="38" t="s">
        <v>88</v>
      </c>
      <c r="F12" s="38" t="s">
        <v>88</v>
      </c>
      <c r="G12" s="41"/>
      <c r="H12" s="39"/>
      <c r="I12" s="40"/>
    </row>
    <row r="13" spans="2:9" ht="36.75" customHeight="1" x14ac:dyDescent="0.25">
      <c r="B13" s="35" t="s">
        <v>19</v>
      </c>
      <c r="C13" s="36" t="s">
        <v>234</v>
      </c>
      <c r="D13" s="37" t="s">
        <v>20</v>
      </c>
      <c r="E13" s="38" t="s">
        <v>88</v>
      </c>
      <c r="F13" s="38" t="s">
        <v>88</v>
      </c>
      <c r="G13" s="41"/>
      <c r="H13" s="39"/>
      <c r="I13" s="40"/>
    </row>
    <row r="14" spans="2:9" ht="36.75" customHeight="1" x14ac:dyDescent="0.25">
      <c r="B14" s="35" t="s">
        <v>19</v>
      </c>
      <c r="C14" s="36" t="s">
        <v>235</v>
      </c>
      <c r="D14" s="37" t="s">
        <v>20</v>
      </c>
      <c r="E14" s="38" t="s">
        <v>88</v>
      </c>
      <c r="F14" s="38" t="s">
        <v>88</v>
      </c>
      <c r="G14" s="41"/>
      <c r="H14" s="39"/>
      <c r="I14" s="40"/>
    </row>
    <row r="15" spans="2:9" ht="36.75" customHeight="1" x14ac:dyDescent="0.25">
      <c r="B15" s="35" t="s">
        <v>19</v>
      </c>
      <c r="C15" s="36" t="s">
        <v>236</v>
      </c>
      <c r="D15" s="37" t="s">
        <v>20</v>
      </c>
      <c r="E15" s="38" t="s">
        <v>88</v>
      </c>
      <c r="F15" s="38" t="s">
        <v>88</v>
      </c>
      <c r="G15" s="41"/>
      <c r="H15" s="39"/>
      <c r="I15" s="40"/>
    </row>
    <row r="16" spans="2:9" ht="36.75" customHeight="1" x14ac:dyDescent="0.25">
      <c r="B16" s="35" t="s">
        <v>19</v>
      </c>
      <c r="C16" s="36" t="s">
        <v>237</v>
      </c>
      <c r="D16" s="37" t="s">
        <v>20</v>
      </c>
      <c r="E16" s="38" t="s">
        <v>88</v>
      </c>
      <c r="F16" s="38" t="s">
        <v>88</v>
      </c>
      <c r="G16" s="41"/>
      <c r="H16" s="39"/>
      <c r="I16" s="40"/>
    </row>
    <row r="17" spans="2:9" ht="36.75" customHeight="1" x14ac:dyDescent="0.25">
      <c r="B17" s="35" t="s">
        <v>19</v>
      </c>
      <c r="C17" s="36" t="s">
        <v>110</v>
      </c>
      <c r="D17" s="37" t="s">
        <v>20</v>
      </c>
      <c r="E17" s="38" t="s">
        <v>88</v>
      </c>
      <c r="F17" s="38" t="s">
        <v>88</v>
      </c>
      <c r="G17" s="41"/>
      <c r="H17" s="39"/>
      <c r="I17" s="40"/>
    </row>
    <row r="18" spans="2:9" ht="165.75" customHeight="1" x14ac:dyDescent="0.25">
      <c r="B18" s="35" t="s">
        <v>19</v>
      </c>
      <c r="C18" s="36" t="s">
        <v>238</v>
      </c>
      <c r="D18" s="37" t="s">
        <v>20</v>
      </c>
      <c r="E18" s="38" t="s">
        <v>94</v>
      </c>
      <c r="F18" s="38" t="s">
        <v>94</v>
      </c>
      <c r="G18" s="41" t="s">
        <v>266</v>
      </c>
      <c r="H18" s="39"/>
      <c r="I18" s="40"/>
    </row>
    <row r="19" spans="2:9" ht="158.25" customHeight="1" x14ac:dyDescent="0.25">
      <c r="B19" s="35" t="s">
        <v>19</v>
      </c>
      <c r="C19" s="36" t="s">
        <v>111</v>
      </c>
      <c r="D19" s="37" t="s">
        <v>20</v>
      </c>
      <c r="E19" s="38" t="s">
        <v>94</v>
      </c>
      <c r="F19" s="38" t="s">
        <v>94</v>
      </c>
      <c r="G19" s="41" t="s">
        <v>267</v>
      </c>
      <c r="H19" s="39"/>
      <c r="I19" s="40"/>
    </row>
  </sheetData>
  <pageMargins left="0.7" right="0.7" top="0.75" bottom="0.75" header="0.3" footer="0.3"/>
  <drawing r:id="rId1"/>
</worksheet>
</file>

<file path=xl/worksheets/sheet2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42E56D0-7535-4CFF-8D14-7DF16117F604}">
  <sheetPr codeName="Sheet40"/>
  <dimension ref="B2:I16"/>
  <sheetViews>
    <sheetView showGridLines="0" topLeftCell="A13" zoomScale="70" zoomScaleNormal="70" workbookViewId="0">
      <selection activeCell="G26" sqref="G26"/>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0.285156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81</v>
      </c>
    </row>
    <row r="8" spans="2:9" ht="30.75" customHeight="1" x14ac:dyDescent="0.25">
      <c r="B8" s="30" t="s">
        <v>15</v>
      </c>
      <c r="C8" s="43" t="s">
        <v>72</v>
      </c>
    </row>
    <row r="9" spans="2:9" ht="30.75" customHeight="1" x14ac:dyDescent="0.25">
      <c r="B9" s="30" t="s">
        <v>16</v>
      </c>
      <c r="C9" s="44">
        <v>44546</v>
      </c>
    </row>
    <row r="10" spans="2:9" s="34" customFormat="1" ht="62.25" customHeight="1" x14ac:dyDescent="0.25">
      <c r="B10" s="31" t="s">
        <v>257</v>
      </c>
      <c r="C10" s="31" t="s">
        <v>17</v>
      </c>
      <c r="D10" s="31" t="s">
        <v>258</v>
      </c>
      <c r="E10" s="32" t="s">
        <v>18</v>
      </c>
      <c r="F10" s="32" t="s">
        <v>24</v>
      </c>
      <c r="G10" s="32" t="s">
        <v>254</v>
      </c>
      <c r="H10" s="33"/>
      <c r="I10" s="33"/>
    </row>
    <row r="11" spans="2:9" ht="36.75" customHeight="1" x14ac:dyDescent="0.25">
      <c r="B11" s="35" t="s">
        <v>19</v>
      </c>
      <c r="C11" s="36" t="s">
        <v>239</v>
      </c>
      <c r="D11" s="37" t="s">
        <v>20</v>
      </c>
      <c r="E11" s="38" t="s">
        <v>88</v>
      </c>
      <c r="F11" s="38" t="s">
        <v>88</v>
      </c>
      <c r="G11" s="38"/>
      <c r="H11" s="39"/>
      <c r="I11" s="40"/>
    </row>
    <row r="12" spans="2:9" ht="36.75" customHeight="1" x14ac:dyDescent="0.25">
      <c r="B12" s="35" t="s">
        <v>19</v>
      </c>
      <c r="C12" s="36" t="s">
        <v>240</v>
      </c>
      <c r="D12" s="37" t="s">
        <v>20</v>
      </c>
      <c r="E12" s="38" t="s">
        <v>88</v>
      </c>
      <c r="F12" s="38" t="s">
        <v>88</v>
      </c>
      <c r="G12" s="38"/>
      <c r="H12" s="39"/>
      <c r="I12" s="40"/>
    </row>
    <row r="13" spans="2:9" ht="36.75" customHeight="1" x14ac:dyDescent="0.25">
      <c r="B13" s="35" t="s">
        <v>19</v>
      </c>
      <c r="C13" s="36" t="s">
        <v>92</v>
      </c>
      <c r="D13" s="37" t="s">
        <v>20</v>
      </c>
      <c r="E13" s="38" t="s">
        <v>88</v>
      </c>
      <c r="F13" s="38" t="s">
        <v>88</v>
      </c>
      <c r="G13" s="38"/>
      <c r="H13" s="39"/>
      <c r="I13" s="40"/>
    </row>
    <row r="14" spans="2:9" ht="36.75" customHeight="1" x14ac:dyDescent="0.25">
      <c r="B14" s="35" t="s">
        <v>19</v>
      </c>
      <c r="C14" s="36" t="s">
        <v>241</v>
      </c>
      <c r="D14" s="37" t="s">
        <v>20</v>
      </c>
      <c r="E14" s="38" t="s">
        <v>88</v>
      </c>
      <c r="F14" s="38" t="s">
        <v>88</v>
      </c>
      <c r="G14" s="38"/>
      <c r="H14" s="39"/>
      <c r="I14" s="40"/>
    </row>
    <row r="15" spans="2:9" ht="204.75" customHeight="1" x14ac:dyDescent="0.25">
      <c r="B15" s="35" t="s">
        <v>19</v>
      </c>
      <c r="C15" s="36" t="s">
        <v>110</v>
      </c>
      <c r="D15" s="37" t="s">
        <v>20</v>
      </c>
      <c r="E15" s="38" t="s">
        <v>94</v>
      </c>
      <c r="F15" s="38" t="s">
        <v>94</v>
      </c>
      <c r="G15" s="41" t="s">
        <v>268</v>
      </c>
      <c r="H15" s="39"/>
      <c r="I15" s="40"/>
    </row>
    <row r="16" spans="2:9" ht="204.75" customHeight="1" x14ac:dyDescent="0.25">
      <c r="B16" s="35" t="s">
        <v>19</v>
      </c>
      <c r="C16" s="36" t="s">
        <v>111</v>
      </c>
      <c r="D16" s="37" t="s">
        <v>20</v>
      </c>
      <c r="E16" s="38" t="s">
        <v>94</v>
      </c>
      <c r="F16" s="38" t="s">
        <v>94</v>
      </c>
      <c r="G16" s="41" t="s">
        <v>270</v>
      </c>
      <c r="H16" s="39"/>
      <c r="I16" s="40"/>
    </row>
  </sheetData>
  <pageMargins left="0.7" right="0.7" top="0.75" bottom="0.75" header="0.3" footer="0.3"/>
  <drawing r:id="rId1"/>
</worksheet>
</file>

<file path=xl/worksheets/sheet2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942DE9-86F4-4C78-9A2A-C42B582D3B1C}">
  <sheetPr codeName="Sheet41"/>
  <dimension ref="B2:I13"/>
  <sheetViews>
    <sheetView showGridLines="0" zoomScale="70" zoomScaleNormal="70" workbookViewId="0">
      <selection activeCell="C27" sqref="C27"/>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82</v>
      </c>
    </row>
    <row r="8" spans="2:9" ht="30.75" customHeight="1" x14ac:dyDescent="0.25">
      <c r="B8" s="30" t="s">
        <v>15</v>
      </c>
      <c r="C8" s="43" t="s">
        <v>73</v>
      </c>
    </row>
    <row r="9" spans="2:9" ht="30.75" customHeight="1" x14ac:dyDescent="0.25">
      <c r="B9" s="30" t="s">
        <v>16</v>
      </c>
      <c r="C9" s="44">
        <v>44546</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242</v>
      </c>
      <c r="D11" s="37" t="s">
        <v>20</v>
      </c>
      <c r="E11" s="38" t="s">
        <v>88</v>
      </c>
      <c r="F11" s="38" t="s">
        <v>88</v>
      </c>
      <c r="G11" s="39"/>
      <c r="H11" s="39"/>
      <c r="I11" s="40"/>
    </row>
    <row r="12" spans="2:9" ht="36.75" customHeight="1" x14ac:dyDescent="0.25">
      <c r="B12" s="35" t="s">
        <v>19</v>
      </c>
      <c r="C12" s="36" t="s">
        <v>97</v>
      </c>
      <c r="D12" s="37" t="s">
        <v>20</v>
      </c>
      <c r="E12" s="38" t="s">
        <v>88</v>
      </c>
      <c r="F12" s="38" t="s">
        <v>88</v>
      </c>
      <c r="G12" s="39"/>
      <c r="H12" s="39"/>
      <c r="I12" s="40"/>
    </row>
    <row r="13" spans="2:9" ht="36.75" customHeight="1" x14ac:dyDescent="0.25">
      <c r="B13" s="35" t="s">
        <v>19</v>
      </c>
      <c r="C13" s="36" t="s">
        <v>243</v>
      </c>
      <c r="D13" s="37" t="s">
        <v>20</v>
      </c>
      <c r="E13" s="38" t="s">
        <v>88</v>
      </c>
      <c r="F13" s="38" t="s">
        <v>88</v>
      </c>
      <c r="G13" s="39"/>
      <c r="H13" s="39"/>
      <c r="I13" s="40"/>
    </row>
  </sheetData>
  <pageMargins left="0.7" right="0.7" top="0.75" bottom="0.75" header="0.3" footer="0.3"/>
  <drawing r:id="rId1"/>
</worksheet>
</file>

<file path=xl/worksheets/sheet2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23CCAE9-DBC7-439E-8D3B-1D7736C3D6B6}">
  <sheetPr codeName="Sheet42"/>
  <dimension ref="B2:I16"/>
  <sheetViews>
    <sheetView showGridLines="0" topLeftCell="C10" zoomScale="70" zoomScaleNormal="70" workbookViewId="0">
      <selection activeCell="C25" sqref="C25"/>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68.8554687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244</v>
      </c>
    </row>
    <row r="8" spans="2:9" ht="30.75" customHeight="1" x14ac:dyDescent="0.25">
      <c r="B8" s="30" t="s">
        <v>15</v>
      </c>
      <c r="C8" s="43" t="s">
        <v>74</v>
      </c>
    </row>
    <row r="9" spans="2:9" ht="30.75" customHeight="1" x14ac:dyDescent="0.25">
      <c r="B9" s="30" t="s">
        <v>16</v>
      </c>
      <c r="C9" s="44">
        <v>44547</v>
      </c>
    </row>
    <row r="10" spans="2:9" s="34" customFormat="1" ht="62.25" customHeight="1" x14ac:dyDescent="0.25">
      <c r="B10" s="31" t="s">
        <v>257</v>
      </c>
      <c r="C10" s="31" t="s">
        <v>17</v>
      </c>
      <c r="D10" s="31" t="s">
        <v>258</v>
      </c>
      <c r="E10" s="32" t="s">
        <v>18</v>
      </c>
      <c r="F10" s="32" t="s">
        <v>24</v>
      </c>
      <c r="G10" s="32" t="s">
        <v>254</v>
      </c>
      <c r="H10" s="33"/>
      <c r="I10" s="33"/>
    </row>
    <row r="11" spans="2:9" ht="36.75" customHeight="1" x14ac:dyDescent="0.25">
      <c r="B11" s="35" t="s">
        <v>19</v>
      </c>
      <c r="C11" s="36" t="s">
        <v>245</v>
      </c>
      <c r="D11" s="37" t="s">
        <v>20</v>
      </c>
      <c r="E11" s="38" t="s">
        <v>88</v>
      </c>
      <c r="F11" s="38" t="s">
        <v>88</v>
      </c>
      <c r="G11" s="41"/>
      <c r="H11" s="39"/>
      <c r="I11" s="40"/>
    </row>
    <row r="12" spans="2:9" ht="36.75" customHeight="1" x14ac:dyDescent="0.25">
      <c r="B12" s="35" t="s">
        <v>19</v>
      </c>
      <c r="C12" s="36" t="s">
        <v>97</v>
      </c>
      <c r="D12" s="37" t="s">
        <v>20</v>
      </c>
      <c r="E12" s="38" t="s">
        <v>88</v>
      </c>
      <c r="F12" s="38" t="s">
        <v>88</v>
      </c>
      <c r="G12" s="41"/>
      <c r="H12" s="39"/>
      <c r="I12" s="40"/>
    </row>
    <row r="13" spans="2:9" ht="36.75" customHeight="1" x14ac:dyDescent="0.25">
      <c r="B13" s="35" t="s">
        <v>19</v>
      </c>
      <c r="C13" s="36" t="s">
        <v>246</v>
      </c>
      <c r="D13" s="37" t="s">
        <v>20</v>
      </c>
      <c r="E13" s="38" t="s">
        <v>88</v>
      </c>
      <c r="F13" s="38" t="s">
        <v>88</v>
      </c>
      <c r="G13" s="41"/>
      <c r="H13" s="39"/>
      <c r="I13" s="40"/>
    </row>
    <row r="14" spans="2:9" ht="36.75" customHeight="1" x14ac:dyDescent="0.25">
      <c r="B14" s="35" t="s">
        <v>19</v>
      </c>
      <c r="C14" s="36" t="s">
        <v>247</v>
      </c>
      <c r="D14" s="37" t="s">
        <v>20</v>
      </c>
      <c r="E14" s="38" t="s">
        <v>88</v>
      </c>
      <c r="F14" s="38" t="s">
        <v>88</v>
      </c>
      <c r="G14" s="41"/>
      <c r="H14" s="39"/>
      <c r="I14" s="40"/>
    </row>
    <row r="15" spans="2:9" ht="128.25" customHeight="1" x14ac:dyDescent="0.25">
      <c r="B15" s="35" t="s">
        <v>19</v>
      </c>
      <c r="C15" s="36" t="s">
        <v>110</v>
      </c>
      <c r="D15" s="37" t="s">
        <v>20</v>
      </c>
      <c r="E15" s="38" t="s">
        <v>94</v>
      </c>
      <c r="F15" s="38" t="s">
        <v>94</v>
      </c>
      <c r="G15" s="41" t="s">
        <v>271</v>
      </c>
      <c r="H15" s="39"/>
      <c r="I15" s="40"/>
    </row>
    <row r="16" spans="2:9" ht="138.75" customHeight="1" x14ac:dyDescent="0.25">
      <c r="B16" s="35" t="s">
        <v>19</v>
      </c>
      <c r="C16" s="36" t="s">
        <v>111</v>
      </c>
      <c r="D16" s="37" t="s">
        <v>20</v>
      </c>
      <c r="E16" s="38" t="s">
        <v>94</v>
      </c>
      <c r="F16" s="38" t="s">
        <v>94</v>
      </c>
      <c r="G16" s="41" t="s">
        <v>273</v>
      </c>
      <c r="H16" s="39"/>
      <c r="I16" s="40"/>
    </row>
  </sheetData>
  <pageMargins left="0.7" right="0.7" top="0.75" bottom="0.75" header="0.3" footer="0.3"/>
  <drawing r:id="rId1"/>
</worksheet>
</file>

<file path=xl/worksheets/sheet2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B8409A69-C781-4438-B348-C7E6BCEDF3C7}">
  <sheetPr codeName="Sheet43"/>
  <dimension ref="B2:I13"/>
  <sheetViews>
    <sheetView showGridLines="0" tabSelected="1" zoomScale="70" zoomScaleNormal="70" workbookViewId="0">
      <selection activeCell="A28" sqref="A28"/>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248</v>
      </c>
    </row>
    <row r="8" spans="2:9" ht="30.75" customHeight="1" x14ac:dyDescent="0.25">
      <c r="B8" s="30" t="s">
        <v>15</v>
      </c>
      <c r="C8" s="43" t="s">
        <v>75</v>
      </c>
    </row>
    <row r="9" spans="2:9" ht="30.75" customHeight="1" x14ac:dyDescent="0.25">
      <c r="B9" s="30" t="s">
        <v>16</v>
      </c>
      <c r="C9" s="44" t="s">
        <v>249</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92</v>
      </c>
      <c r="D11" s="37" t="s">
        <v>20</v>
      </c>
      <c r="E11" s="38" t="s">
        <v>88</v>
      </c>
      <c r="F11" s="38" t="s">
        <v>88</v>
      </c>
      <c r="G11" s="39"/>
      <c r="H11" s="39"/>
      <c r="I11" s="40"/>
    </row>
    <row r="12" spans="2:9" ht="36.75" customHeight="1" x14ac:dyDescent="0.25">
      <c r="B12" s="35" t="s">
        <v>19</v>
      </c>
      <c r="C12" s="36" t="s">
        <v>250</v>
      </c>
      <c r="D12" s="37" t="s">
        <v>20</v>
      </c>
      <c r="E12" s="38" t="s">
        <v>88</v>
      </c>
      <c r="F12" s="38" t="s">
        <v>88</v>
      </c>
      <c r="G12" s="39"/>
      <c r="H12" s="39"/>
      <c r="I12" s="40"/>
    </row>
    <row r="13" spans="2:9" ht="36.75" customHeight="1" x14ac:dyDescent="0.25">
      <c r="B13" s="35" t="s">
        <v>19</v>
      </c>
      <c r="C13" s="36" t="s">
        <v>251</v>
      </c>
      <c r="D13" s="37" t="s">
        <v>20</v>
      </c>
      <c r="E13" s="38" t="s">
        <v>88</v>
      </c>
      <c r="F13" s="38" t="s">
        <v>88</v>
      </c>
      <c r="G13" s="39"/>
      <c r="H13" s="39"/>
      <c r="I13" s="40"/>
    </row>
  </sheetData>
  <pageMargins left="0.7" right="0.7" top="0.75" bottom="0.75" header="0.3" footer="0.3"/>
  <drawing r:id="rId1"/>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9F2453E-AC6E-4E0C-B092-6D348C33F657}">
  <sheetPr codeName="Sheet4"/>
  <dimension ref="B2:I17"/>
  <sheetViews>
    <sheetView showGridLines="0" topLeftCell="D10" zoomScale="70" zoomScaleNormal="70" workbookViewId="0">
      <selection activeCell="G16" sqref="G16"/>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4.285156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93</v>
      </c>
    </row>
    <row r="8" spans="2:9" ht="30.75" customHeight="1" x14ac:dyDescent="0.25">
      <c r="B8" s="30" t="s">
        <v>15</v>
      </c>
      <c r="C8" s="43" t="s">
        <v>30</v>
      </c>
    </row>
    <row r="9" spans="2:9" ht="30.75" customHeight="1" x14ac:dyDescent="0.25">
      <c r="B9" s="30" t="s">
        <v>16</v>
      </c>
      <c r="C9" s="44">
        <v>44481</v>
      </c>
    </row>
    <row r="10" spans="2:9" s="34" customFormat="1" ht="62.25" customHeight="1" x14ac:dyDescent="0.25">
      <c r="B10" s="31" t="s">
        <v>257</v>
      </c>
      <c r="C10" s="31" t="s">
        <v>17</v>
      </c>
      <c r="D10" s="31" t="s">
        <v>258</v>
      </c>
      <c r="E10" s="32" t="s">
        <v>18</v>
      </c>
      <c r="F10" s="32" t="s">
        <v>24</v>
      </c>
      <c r="G10" s="32" t="s">
        <v>254</v>
      </c>
      <c r="H10" s="33"/>
      <c r="I10" s="33"/>
    </row>
    <row r="11" spans="2:9" ht="36.75" customHeight="1" x14ac:dyDescent="0.25">
      <c r="B11" s="35" t="s">
        <v>19</v>
      </c>
      <c r="C11" s="36" t="s">
        <v>95</v>
      </c>
      <c r="D11" s="37" t="s">
        <v>20</v>
      </c>
      <c r="E11" s="38" t="s">
        <v>88</v>
      </c>
      <c r="F11" s="38" t="s">
        <v>88</v>
      </c>
      <c r="G11" s="38"/>
      <c r="H11" s="39"/>
      <c r="I11" s="40"/>
    </row>
    <row r="12" spans="2:9" ht="36.75" customHeight="1" x14ac:dyDescent="0.25">
      <c r="B12" s="35" t="s">
        <v>19</v>
      </c>
      <c r="C12" s="36" t="s">
        <v>96</v>
      </c>
      <c r="D12" s="37" t="s">
        <v>20</v>
      </c>
      <c r="E12" s="38" t="s">
        <v>88</v>
      </c>
      <c r="F12" s="38" t="s">
        <v>88</v>
      </c>
      <c r="G12" s="38"/>
      <c r="H12" s="39"/>
      <c r="I12" s="40"/>
    </row>
    <row r="13" spans="2:9" ht="36.75" customHeight="1" x14ac:dyDescent="0.25">
      <c r="B13" s="35" t="s">
        <v>19</v>
      </c>
      <c r="C13" s="36" t="s">
        <v>90</v>
      </c>
      <c r="D13" s="37" t="s">
        <v>20</v>
      </c>
      <c r="E13" s="38" t="s">
        <v>88</v>
      </c>
      <c r="F13" s="38" t="s">
        <v>88</v>
      </c>
      <c r="G13" s="38"/>
      <c r="H13" s="39"/>
      <c r="I13" s="40"/>
    </row>
    <row r="14" spans="2:9" ht="36.75" customHeight="1" x14ac:dyDescent="0.25">
      <c r="B14" s="35" t="s">
        <v>19</v>
      </c>
      <c r="C14" s="36" t="s">
        <v>91</v>
      </c>
      <c r="D14" s="37" t="s">
        <v>20</v>
      </c>
      <c r="E14" s="38" t="s">
        <v>88</v>
      </c>
      <c r="F14" s="38" t="s">
        <v>88</v>
      </c>
      <c r="G14" s="38"/>
      <c r="H14" s="39"/>
      <c r="I14" s="40"/>
    </row>
    <row r="15" spans="2:9" ht="36.75" customHeight="1" x14ac:dyDescent="0.25">
      <c r="B15" s="35" t="s">
        <v>19</v>
      </c>
      <c r="C15" s="36" t="s">
        <v>97</v>
      </c>
      <c r="D15" s="37" t="s">
        <v>20</v>
      </c>
      <c r="E15" s="38" t="s">
        <v>88</v>
      </c>
      <c r="F15" s="38" t="s">
        <v>88</v>
      </c>
      <c r="G15" s="38"/>
      <c r="H15" s="39"/>
      <c r="I15" s="40"/>
    </row>
    <row r="16" spans="2:9" ht="154.5" customHeight="1" x14ac:dyDescent="0.25">
      <c r="B16" s="35" t="s">
        <v>19</v>
      </c>
      <c r="C16" s="36" t="s">
        <v>98</v>
      </c>
      <c r="D16" s="37" t="s">
        <v>20</v>
      </c>
      <c r="E16" s="38" t="s">
        <v>88</v>
      </c>
      <c r="F16" s="38" t="s">
        <v>94</v>
      </c>
      <c r="G16" s="41" t="s">
        <v>253</v>
      </c>
      <c r="H16" s="39"/>
      <c r="I16" s="40"/>
    </row>
    <row r="17" spans="2:9" ht="36.75" customHeight="1" x14ac:dyDescent="0.25">
      <c r="B17" s="35" t="s">
        <v>19</v>
      </c>
      <c r="C17" s="36" t="s">
        <v>99</v>
      </c>
      <c r="D17" s="37" t="s">
        <v>20</v>
      </c>
      <c r="E17" s="38" t="s">
        <v>88</v>
      </c>
      <c r="F17" s="38" t="s">
        <v>88</v>
      </c>
      <c r="G17" s="38"/>
      <c r="H17" s="39"/>
      <c r="I17" s="40"/>
    </row>
  </sheetData>
  <pageMargins left="0.7" right="0.7" top="0.75" bottom="0.75" header="0.3" footer="0.3"/>
  <drawing r:id="rId1"/>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72FDEF2C-F516-489D-A897-0312ED29AB72}">
  <sheetPr codeName="Sheet5"/>
  <dimension ref="B2:I15"/>
  <sheetViews>
    <sheetView showGridLines="0" zoomScale="70" zoomScaleNormal="70" workbookViewId="0">
      <selection activeCell="C52" sqref="C52"/>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100</v>
      </c>
    </row>
    <row r="8" spans="2:9" ht="30.75" customHeight="1" x14ac:dyDescent="0.25">
      <c r="B8" s="30" t="s">
        <v>15</v>
      </c>
      <c r="C8" s="43" t="s">
        <v>31</v>
      </c>
    </row>
    <row r="9" spans="2:9" ht="30.75" customHeight="1" x14ac:dyDescent="0.25">
      <c r="B9" s="30" t="s">
        <v>16</v>
      </c>
      <c r="C9" s="44">
        <v>44481</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101</v>
      </c>
      <c r="D11" s="37" t="s">
        <v>20</v>
      </c>
      <c r="E11" s="38" t="s">
        <v>88</v>
      </c>
      <c r="F11" s="38" t="s">
        <v>88</v>
      </c>
      <c r="G11" s="39"/>
      <c r="H11" s="39"/>
      <c r="I11" s="40"/>
    </row>
    <row r="12" spans="2:9" ht="36.75" customHeight="1" x14ac:dyDescent="0.25">
      <c r="B12" s="35" t="s">
        <v>19</v>
      </c>
      <c r="C12" s="36" t="s">
        <v>102</v>
      </c>
      <c r="D12" s="37" t="s">
        <v>20</v>
      </c>
      <c r="E12" s="38" t="s">
        <v>88</v>
      </c>
      <c r="F12" s="38" t="s">
        <v>88</v>
      </c>
      <c r="G12" s="39"/>
      <c r="H12" s="39"/>
      <c r="I12" s="40"/>
    </row>
    <row r="13" spans="2:9" ht="36.75" customHeight="1" x14ac:dyDescent="0.25">
      <c r="B13" s="35" t="s">
        <v>19</v>
      </c>
      <c r="C13" s="36" t="s">
        <v>103</v>
      </c>
      <c r="D13" s="37" t="s">
        <v>20</v>
      </c>
      <c r="E13" s="38" t="s">
        <v>88</v>
      </c>
      <c r="F13" s="38" t="s">
        <v>88</v>
      </c>
      <c r="G13" s="39"/>
      <c r="H13" s="39"/>
      <c r="I13" s="40"/>
    </row>
    <row r="14" spans="2:9" ht="36.75" customHeight="1" x14ac:dyDescent="0.25">
      <c r="B14" s="35" t="s">
        <v>19</v>
      </c>
      <c r="C14" s="36" t="s">
        <v>104</v>
      </c>
      <c r="D14" s="37" t="s">
        <v>20</v>
      </c>
      <c r="E14" s="38" t="s">
        <v>88</v>
      </c>
      <c r="F14" s="38" t="s">
        <v>88</v>
      </c>
      <c r="G14" s="39"/>
      <c r="H14" s="39"/>
      <c r="I14" s="40"/>
    </row>
    <row r="15" spans="2:9" ht="36.75" customHeight="1" x14ac:dyDescent="0.25">
      <c r="B15" s="35" t="s">
        <v>19</v>
      </c>
      <c r="C15" s="36" t="s">
        <v>92</v>
      </c>
      <c r="D15" s="37" t="s">
        <v>20</v>
      </c>
      <c r="E15" s="38" t="s">
        <v>88</v>
      </c>
      <c r="F15" s="38" t="s">
        <v>88</v>
      </c>
      <c r="G15" s="39"/>
      <c r="H15" s="39"/>
      <c r="I15" s="40"/>
    </row>
  </sheetData>
  <pageMargins left="0.7" right="0.7" top="0.75" bottom="0.75" header="0.3" footer="0.3"/>
  <drawing r:id="rId1"/>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2B1835E-B1F2-46A4-811D-0F7D30EA9F14}">
  <sheetPr codeName="Sheet6"/>
  <dimension ref="B2:I18"/>
  <sheetViews>
    <sheetView showGridLines="0" topLeftCell="A10" zoomScale="70" zoomScaleNormal="70" workbookViewId="0">
      <selection activeCell="G18" sqref="A18:G18"/>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5.57031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35</v>
      </c>
    </row>
    <row r="8" spans="2:9" ht="30.75" customHeight="1" x14ac:dyDescent="0.25">
      <c r="B8" s="30" t="s">
        <v>15</v>
      </c>
      <c r="C8" s="43" t="s">
        <v>34</v>
      </c>
    </row>
    <row r="9" spans="2:9" ht="30.75" customHeight="1" x14ac:dyDescent="0.25">
      <c r="B9" s="30" t="s">
        <v>16</v>
      </c>
      <c r="C9" s="44">
        <v>44482</v>
      </c>
    </row>
    <row r="10" spans="2:9" s="34" customFormat="1" ht="62.25" customHeight="1" x14ac:dyDescent="0.25">
      <c r="B10" s="31" t="s">
        <v>257</v>
      </c>
      <c r="C10" s="31" t="s">
        <v>17</v>
      </c>
      <c r="D10" s="31" t="s">
        <v>258</v>
      </c>
      <c r="E10" s="32" t="s">
        <v>18</v>
      </c>
      <c r="F10" s="32" t="s">
        <v>24</v>
      </c>
      <c r="G10" s="32" t="s">
        <v>254</v>
      </c>
      <c r="H10" s="33"/>
      <c r="I10" s="33"/>
    </row>
    <row r="11" spans="2:9" ht="36.75" customHeight="1" x14ac:dyDescent="0.25">
      <c r="B11" s="35" t="s">
        <v>19</v>
      </c>
      <c r="C11" s="36" t="s">
        <v>105</v>
      </c>
      <c r="D11" s="37" t="s">
        <v>20</v>
      </c>
      <c r="E11" s="38" t="s">
        <v>88</v>
      </c>
      <c r="F11" s="38" t="s">
        <v>88</v>
      </c>
      <c r="G11" s="41"/>
      <c r="H11" s="39"/>
      <c r="I11" s="40"/>
    </row>
    <row r="12" spans="2:9" ht="36.75" customHeight="1" x14ac:dyDescent="0.25">
      <c r="B12" s="35" t="s">
        <v>19</v>
      </c>
      <c r="C12" s="36" t="s">
        <v>106</v>
      </c>
      <c r="D12" s="37" t="s">
        <v>20</v>
      </c>
      <c r="E12" s="38" t="s">
        <v>88</v>
      </c>
      <c r="F12" s="38" t="s">
        <v>88</v>
      </c>
      <c r="G12" s="41"/>
      <c r="H12" s="39"/>
      <c r="I12" s="40"/>
    </row>
    <row r="13" spans="2:9" ht="36.75" customHeight="1" x14ac:dyDescent="0.25">
      <c r="B13" s="35" t="s">
        <v>19</v>
      </c>
      <c r="C13" s="36" t="s">
        <v>107</v>
      </c>
      <c r="D13" s="37" t="s">
        <v>20</v>
      </c>
      <c r="E13" s="38" t="s">
        <v>88</v>
      </c>
      <c r="F13" s="38" t="s">
        <v>88</v>
      </c>
      <c r="G13" s="41"/>
      <c r="H13" s="39"/>
      <c r="I13" s="40"/>
    </row>
    <row r="14" spans="2:9" ht="36.75" customHeight="1" x14ac:dyDescent="0.25">
      <c r="B14" s="35" t="s">
        <v>19</v>
      </c>
      <c r="C14" s="36" t="s">
        <v>108</v>
      </c>
      <c r="D14" s="37" t="s">
        <v>20</v>
      </c>
      <c r="E14" s="38" t="s">
        <v>88</v>
      </c>
      <c r="F14" s="38" t="s">
        <v>88</v>
      </c>
      <c r="G14" s="41"/>
      <c r="H14" s="39"/>
      <c r="I14" s="40"/>
    </row>
    <row r="15" spans="2:9" ht="36.75" customHeight="1" x14ac:dyDescent="0.25">
      <c r="B15" s="35" t="s">
        <v>19</v>
      </c>
      <c r="C15" s="36" t="s">
        <v>92</v>
      </c>
      <c r="D15" s="37" t="s">
        <v>20</v>
      </c>
      <c r="E15" s="38" t="s">
        <v>88</v>
      </c>
      <c r="F15" s="38" t="s">
        <v>88</v>
      </c>
      <c r="G15" s="41"/>
      <c r="H15" s="39"/>
      <c r="I15" s="40"/>
    </row>
    <row r="16" spans="2:9" ht="36.75" customHeight="1" x14ac:dyDescent="0.25">
      <c r="B16" s="35" t="s">
        <v>19</v>
      </c>
      <c r="C16" s="36" t="s">
        <v>109</v>
      </c>
      <c r="D16" s="37" t="s">
        <v>20</v>
      </c>
      <c r="E16" s="38" t="s">
        <v>88</v>
      </c>
      <c r="F16" s="38" t="s">
        <v>88</v>
      </c>
      <c r="G16" s="41"/>
      <c r="H16" s="39"/>
      <c r="I16" s="40"/>
    </row>
    <row r="17" spans="2:9" ht="201" customHeight="1" x14ac:dyDescent="0.25">
      <c r="B17" s="35" t="s">
        <v>19</v>
      </c>
      <c r="C17" s="36" t="s">
        <v>110</v>
      </c>
      <c r="D17" s="37" t="s">
        <v>112</v>
      </c>
      <c r="E17" s="38" t="s">
        <v>94</v>
      </c>
      <c r="F17" s="38" t="s">
        <v>94</v>
      </c>
      <c r="G17" s="41" t="s">
        <v>275</v>
      </c>
      <c r="H17" s="39"/>
      <c r="I17" s="40"/>
    </row>
    <row r="18" spans="2:9" ht="201" customHeight="1" x14ac:dyDescent="0.25">
      <c r="B18" s="35" t="s">
        <v>19</v>
      </c>
      <c r="C18" s="36" t="s">
        <v>111</v>
      </c>
      <c r="D18" s="37" t="s">
        <v>112</v>
      </c>
      <c r="E18" s="38" t="s">
        <v>94</v>
      </c>
      <c r="F18" s="38" t="s">
        <v>94</v>
      </c>
      <c r="G18" s="41" t="s">
        <v>276</v>
      </c>
      <c r="H18" s="39"/>
      <c r="I18" s="40"/>
    </row>
  </sheetData>
  <pageMargins left="0.7" right="0.7" top="0.75" bottom="0.75" header="0.3" footer="0.3"/>
  <drawing r:id="rId1"/>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6908A2A1-C92D-4F1C-ABEA-67A61FD5496D}">
  <sheetPr codeName="Sheet8"/>
  <dimension ref="B2:I19"/>
  <sheetViews>
    <sheetView showGridLines="0" topLeftCell="A4" zoomScale="70" zoomScaleNormal="70" workbookViewId="0">
      <selection activeCell="F10" sqref="F10:F19"/>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113</v>
      </c>
    </row>
    <row r="8" spans="2:9" ht="30.75" customHeight="1" x14ac:dyDescent="0.25">
      <c r="B8" s="30" t="s">
        <v>15</v>
      </c>
      <c r="C8" s="43" t="s">
        <v>114</v>
      </c>
    </row>
    <row r="9" spans="2:9" ht="30.75" customHeight="1" x14ac:dyDescent="0.25">
      <c r="B9" s="30" t="s">
        <v>16</v>
      </c>
      <c r="C9" s="44">
        <v>44488</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115</v>
      </c>
      <c r="D11" s="37" t="s">
        <v>20</v>
      </c>
      <c r="E11" s="38" t="s">
        <v>88</v>
      </c>
      <c r="F11" s="38" t="s">
        <v>88</v>
      </c>
      <c r="G11" s="39"/>
      <c r="H11" s="39"/>
      <c r="I11" s="40"/>
    </row>
    <row r="12" spans="2:9" ht="36.75" customHeight="1" x14ac:dyDescent="0.25">
      <c r="B12" s="35" t="s">
        <v>19</v>
      </c>
      <c r="C12" s="36" t="s">
        <v>116</v>
      </c>
      <c r="D12" s="37" t="s">
        <v>20</v>
      </c>
      <c r="E12" s="38" t="s">
        <v>88</v>
      </c>
      <c r="F12" s="38" t="s">
        <v>88</v>
      </c>
      <c r="G12" s="39"/>
      <c r="H12" s="39"/>
      <c r="I12" s="40"/>
    </row>
    <row r="13" spans="2:9" ht="36.75" customHeight="1" x14ac:dyDescent="0.25">
      <c r="B13" s="35" t="s">
        <v>19</v>
      </c>
      <c r="C13" s="36" t="s">
        <v>117</v>
      </c>
      <c r="D13" s="37" t="s">
        <v>20</v>
      </c>
      <c r="E13" s="38" t="s">
        <v>88</v>
      </c>
      <c r="F13" s="38" t="s">
        <v>88</v>
      </c>
      <c r="G13" s="39"/>
      <c r="H13" s="39"/>
      <c r="I13" s="40"/>
    </row>
    <row r="14" spans="2:9" ht="36.75" customHeight="1" x14ac:dyDescent="0.25">
      <c r="B14" s="35" t="s">
        <v>19</v>
      </c>
      <c r="C14" s="36" t="s">
        <v>118</v>
      </c>
      <c r="D14" s="37" t="s">
        <v>20</v>
      </c>
      <c r="E14" s="38" t="s">
        <v>88</v>
      </c>
      <c r="F14" s="38" t="s">
        <v>88</v>
      </c>
      <c r="G14" s="39"/>
      <c r="H14" s="39"/>
      <c r="I14" s="40"/>
    </row>
    <row r="15" spans="2:9" ht="36.75" customHeight="1" x14ac:dyDescent="0.25">
      <c r="B15" s="35" t="s">
        <v>19</v>
      </c>
      <c r="C15" s="36" t="s">
        <v>97</v>
      </c>
      <c r="D15" s="37" t="s">
        <v>20</v>
      </c>
      <c r="E15" s="38" t="s">
        <v>88</v>
      </c>
      <c r="F15" s="38" t="s">
        <v>88</v>
      </c>
      <c r="G15" s="39"/>
      <c r="H15" s="39"/>
      <c r="I15" s="40"/>
    </row>
    <row r="16" spans="2:9" ht="36.75" customHeight="1" x14ac:dyDescent="0.25">
      <c r="B16" s="35" t="s">
        <v>19</v>
      </c>
      <c r="C16" s="36" t="s">
        <v>119</v>
      </c>
      <c r="D16" s="37" t="s">
        <v>20</v>
      </c>
      <c r="E16" s="38" t="s">
        <v>88</v>
      </c>
      <c r="F16" s="38" t="s">
        <v>88</v>
      </c>
      <c r="G16" s="39"/>
      <c r="H16" s="39"/>
      <c r="I16" s="40"/>
    </row>
    <row r="17" spans="2:9" ht="36.75" customHeight="1" x14ac:dyDescent="0.25">
      <c r="B17" s="35" t="s">
        <v>19</v>
      </c>
      <c r="C17" s="36" t="s">
        <v>120</v>
      </c>
      <c r="D17" s="37" t="s">
        <v>20</v>
      </c>
      <c r="E17" s="38" t="s">
        <v>88</v>
      </c>
      <c r="F17" s="38" t="s">
        <v>88</v>
      </c>
      <c r="G17" s="39"/>
      <c r="H17" s="39"/>
      <c r="I17" s="40"/>
    </row>
    <row r="18" spans="2:9" ht="36.75" customHeight="1" x14ac:dyDescent="0.25">
      <c r="B18" s="35" t="s">
        <v>19</v>
      </c>
      <c r="C18" s="36" t="s">
        <v>121</v>
      </c>
      <c r="D18" s="37" t="s">
        <v>20</v>
      </c>
      <c r="E18" s="38" t="s">
        <v>88</v>
      </c>
      <c r="F18" s="38" t="s">
        <v>88</v>
      </c>
      <c r="G18" s="39"/>
      <c r="H18" s="39"/>
      <c r="I18" s="40"/>
    </row>
    <row r="19" spans="2:9" ht="36.75" customHeight="1" x14ac:dyDescent="0.25">
      <c r="B19" s="35" t="s">
        <v>19</v>
      </c>
      <c r="C19" s="36" t="s">
        <v>122</v>
      </c>
      <c r="D19" s="37" t="s">
        <v>20</v>
      </c>
      <c r="E19" s="38" t="s">
        <v>88</v>
      </c>
      <c r="F19" s="38" t="s">
        <v>88</v>
      </c>
      <c r="G19" s="39"/>
      <c r="H19" s="39"/>
      <c r="I19" s="40"/>
    </row>
  </sheetData>
  <pageMargins left="0.7" right="0.7" top="0.75" bottom="0.75" header="0.3" footer="0.3"/>
  <drawing r:id="rId1"/>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2D62C66-A85A-4FC3-85F5-215404418513}">
  <sheetPr codeName="Sheet9"/>
  <dimension ref="B2:I15"/>
  <sheetViews>
    <sheetView showGridLines="0" zoomScale="70" zoomScaleNormal="70" workbookViewId="0">
      <selection activeCell="F11" sqref="F11"/>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72.8554687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123</v>
      </c>
    </row>
    <row r="8" spans="2:9" ht="30.75" customHeight="1" x14ac:dyDescent="0.25">
      <c r="B8" s="30" t="s">
        <v>15</v>
      </c>
      <c r="C8" s="43" t="s">
        <v>38</v>
      </c>
    </row>
    <row r="9" spans="2:9" ht="30.75" customHeight="1" x14ac:dyDescent="0.25">
      <c r="B9" s="30" t="s">
        <v>16</v>
      </c>
      <c r="C9" s="44">
        <v>44488</v>
      </c>
    </row>
    <row r="10" spans="2:9" s="34" customFormat="1" ht="62.25" customHeight="1" x14ac:dyDescent="0.25">
      <c r="B10" s="31" t="s">
        <v>257</v>
      </c>
      <c r="C10" s="31" t="s">
        <v>17</v>
      </c>
      <c r="D10" s="31" t="s">
        <v>258</v>
      </c>
      <c r="E10" s="32" t="s">
        <v>18</v>
      </c>
      <c r="F10" s="32" t="s">
        <v>24</v>
      </c>
      <c r="G10" s="32" t="s">
        <v>254</v>
      </c>
      <c r="H10" s="33"/>
      <c r="I10" s="33"/>
    </row>
    <row r="11" spans="2:9" ht="126" customHeight="1" x14ac:dyDescent="0.25">
      <c r="B11" s="35" t="s">
        <v>19</v>
      </c>
      <c r="C11" s="36" t="s">
        <v>124</v>
      </c>
      <c r="D11" s="37" t="s">
        <v>20</v>
      </c>
      <c r="E11" s="38" t="s">
        <v>88</v>
      </c>
      <c r="F11" s="38" t="s">
        <v>94</v>
      </c>
      <c r="G11" s="41" t="s">
        <v>279</v>
      </c>
      <c r="H11" s="39"/>
      <c r="I11" s="40"/>
    </row>
    <row r="12" spans="2:9" ht="36.75" customHeight="1" x14ac:dyDescent="0.25">
      <c r="B12" s="35" t="s">
        <v>19</v>
      </c>
      <c r="C12" s="36" t="s">
        <v>125</v>
      </c>
      <c r="D12" s="37" t="s">
        <v>20</v>
      </c>
      <c r="E12" s="38" t="s">
        <v>88</v>
      </c>
      <c r="F12" s="38" t="s">
        <v>88</v>
      </c>
      <c r="G12" s="38"/>
      <c r="H12" s="39"/>
      <c r="I12" s="40"/>
    </row>
    <row r="13" spans="2:9" ht="36.75" customHeight="1" x14ac:dyDescent="0.25">
      <c r="B13" s="35" t="s">
        <v>19</v>
      </c>
      <c r="C13" s="36" t="s">
        <v>126</v>
      </c>
      <c r="D13" s="37" t="s">
        <v>20</v>
      </c>
      <c r="E13" s="38" t="s">
        <v>88</v>
      </c>
      <c r="F13" s="38" t="s">
        <v>88</v>
      </c>
      <c r="G13" s="38"/>
      <c r="H13" s="39"/>
      <c r="I13" s="40"/>
    </row>
    <row r="14" spans="2:9" ht="36.75" customHeight="1" x14ac:dyDescent="0.25">
      <c r="B14" s="35" t="s">
        <v>19</v>
      </c>
      <c r="C14" s="36" t="s">
        <v>92</v>
      </c>
      <c r="D14" s="37" t="s">
        <v>20</v>
      </c>
      <c r="E14" s="38" t="s">
        <v>88</v>
      </c>
      <c r="F14" s="38" t="s">
        <v>88</v>
      </c>
      <c r="G14" s="38"/>
      <c r="H14" s="39"/>
      <c r="I14" s="40"/>
    </row>
    <row r="15" spans="2:9" ht="36.75" customHeight="1" x14ac:dyDescent="0.25">
      <c r="B15" s="35" t="s">
        <v>19</v>
      </c>
      <c r="C15" s="36" t="s">
        <v>127</v>
      </c>
      <c r="D15" s="37" t="s">
        <v>20</v>
      </c>
      <c r="E15" s="38" t="s">
        <v>88</v>
      </c>
      <c r="F15" s="38" t="s">
        <v>88</v>
      </c>
      <c r="G15" s="38"/>
      <c r="H15" s="39"/>
      <c r="I15" s="40"/>
    </row>
  </sheetData>
  <pageMargins left="0.7" right="0.7" top="0.75" bottom="0.75" header="0.3" footer="0.3"/>
  <pageSetup paperSize="9" orientation="portrait" r:id="rId1"/>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CCFDB48-B062-42BB-9F1A-43A3A6F3B036}">
  <sheetPr codeName="Sheet12"/>
  <dimension ref="B2:I18"/>
  <sheetViews>
    <sheetView showGridLines="0" topLeftCell="A7" zoomScale="70" zoomScaleNormal="70" workbookViewId="0">
      <selection activeCell="G10" sqref="G10"/>
    </sheetView>
  </sheetViews>
  <sheetFormatPr defaultColWidth="32.28515625" defaultRowHeight="14.25" x14ac:dyDescent="0.25"/>
  <cols>
    <col min="1" max="1" width="1.42578125" style="22" customWidth="1"/>
    <col min="2" max="2" width="32.28515625" style="22"/>
    <col min="3" max="3" width="84.7109375" style="22" customWidth="1"/>
    <col min="4" max="6" width="32.28515625" style="22"/>
    <col min="7" max="7" width="82.28515625" style="22" customWidth="1"/>
    <col min="8"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129</v>
      </c>
    </row>
    <row r="8" spans="2:9" ht="30.75" customHeight="1" x14ac:dyDescent="0.25">
      <c r="B8" s="30" t="s">
        <v>15</v>
      </c>
      <c r="C8" s="43" t="s">
        <v>40</v>
      </c>
    </row>
    <row r="9" spans="2:9" ht="30.75" customHeight="1" x14ac:dyDescent="0.25">
      <c r="B9" s="30" t="s">
        <v>16</v>
      </c>
      <c r="C9" s="44">
        <v>44490</v>
      </c>
    </row>
    <row r="10" spans="2:9" s="34" customFormat="1" ht="62.25" customHeight="1" x14ac:dyDescent="0.25">
      <c r="B10" s="31" t="s">
        <v>257</v>
      </c>
      <c r="C10" s="31" t="s">
        <v>17</v>
      </c>
      <c r="D10" s="31" t="s">
        <v>258</v>
      </c>
      <c r="E10" s="32" t="s">
        <v>18</v>
      </c>
      <c r="F10" s="32" t="s">
        <v>24</v>
      </c>
      <c r="G10" s="32" t="s">
        <v>254</v>
      </c>
      <c r="H10" s="33"/>
      <c r="I10" s="33"/>
    </row>
    <row r="11" spans="2:9" ht="36.75" customHeight="1" x14ac:dyDescent="0.25">
      <c r="B11" s="35" t="s">
        <v>19</v>
      </c>
      <c r="C11" s="36" t="s">
        <v>130</v>
      </c>
      <c r="D11" s="37" t="s">
        <v>20</v>
      </c>
      <c r="E11" s="38" t="s">
        <v>88</v>
      </c>
      <c r="F11" s="38" t="s">
        <v>88</v>
      </c>
      <c r="G11" s="41"/>
      <c r="H11" s="39"/>
      <c r="I11" s="40"/>
    </row>
    <row r="12" spans="2:9" ht="36.75" customHeight="1" x14ac:dyDescent="0.25">
      <c r="B12" s="35" t="s">
        <v>19</v>
      </c>
      <c r="C12" s="36" t="s">
        <v>131</v>
      </c>
      <c r="D12" s="37" t="s">
        <v>20</v>
      </c>
      <c r="E12" s="38" t="s">
        <v>88</v>
      </c>
      <c r="F12" s="38" t="s">
        <v>88</v>
      </c>
      <c r="G12" s="41"/>
      <c r="H12" s="39"/>
      <c r="I12" s="40"/>
    </row>
    <row r="13" spans="2:9" ht="36.75" customHeight="1" x14ac:dyDescent="0.25">
      <c r="B13" s="35" t="s">
        <v>19</v>
      </c>
      <c r="C13" s="36" t="s">
        <v>132</v>
      </c>
      <c r="D13" s="37" t="s">
        <v>20</v>
      </c>
      <c r="E13" s="38" t="s">
        <v>88</v>
      </c>
      <c r="F13" s="38" t="s">
        <v>88</v>
      </c>
      <c r="G13" s="41"/>
      <c r="H13" s="39"/>
      <c r="I13" s="40"/>
    </row>
    <row r="14" spans="2:9" ht="73.5" customHeight="1" x14ac:dyDescent="0.25">
      <c r="B14" s="35" t="s">
        <v>19</v>
      </c>
      <c r="C14" s="36" t="s">
        <v>92</v>
      </c>
      <c r="D14" s="37" t="s">
        <v>20</v>
      </c>
      <c r="E14" s="38" t="s">
        <v>88</v>
      </c>
      <c r="F14" s="38" t="s">
        <v>94</v>
      </c>
      <c r="G14" s="41" t="s">
        <v>259</v>
      </c>
      <c r="H14" s="39"/>
      <c r="I14" s="40"/>
    </row>
    <row r="15" spans="2:9" ht="36.75" customHeight="1" x14ac:dyDescent="0.25">
      <c r="B15" s="35" t="s">
        <v>19</v>
      </c>
      <c r="C15" s="36" t="s">
        <v>133</v>
      </c>
      <c r="D15" s="37" t="s">
        <v>20</v>
      </c>
      <c r="E15" s="38" t="s">
        <v>88</v>
      </c>
      <c r="F15" s="38" t="s">
        <v>88</v>
      </c>
      <c r="G15" s="41"/>
      <c r="H15" s="39"/>
      <c r="I15" s="40"/>
    </row>
    <row r="16" spans="2:9" ht="36.75" customHeight="1" x14ac:dyDescent="0.25">
      <c r="B16" s="35" t="s">
        <v>19</v>
      </c>
      <c r="C16" s="36" t="s">
        <v>134</v>
      </c>
      <c r="D16" s="37" t="s">
        <v>20</v>
      </c>
      <c r="E16" s="38" t="s">
        <v>88</v>
      </c>
      <c r="F16" s="38" t="s">
        <v>88</v>
      </c>
      <c r="G16" s="41"/>
      <c r="H16" s="39"/>
      <c r="I16" s="40"/>
    </row>
    <row r="17" spans="2:9" ht="36.75" customHeight="1" x14ac:dyDescent="0.25">
      <c r="B17" s="35" t="s">
        <v>19</v>
      </c>
      <c r="C17" s="36" t="s">
        <v>135</v>
      </c>
      <c r="D17" s="37" t="s">
        <v>20</v>
      </c>
      <c r="E17" s="38" t="s">
        <v>128</v>
      </c>
      <c r="F17" s="38" t="s">
        <v>88</v>
      </c>
      <c r="G17" s="41"/>
      <c r="H17" s="39"/>
      <c r="I17" s="40"/>
    </row>
    <row r="18" spans="2:9" ht="73.5" customHeight="1" x14ac:dyDescent="0.25">
      <c r="B18" s="35" t="s">
        <v>19</v>
      </c>
      <c r="C18" s="36" t="s">
        <v>136</v>
      </c>
      <c r="D18" s="37" t="s">
        <v>20</v>
      </c>
      <c r="E18" s="38" t="s">
        <v>94</v>
      </c>
      <c r="F18" s="38" t="s">
        <v>94</v>
      </c>
      <c r="G18" s="41" t="s">
        <v>261</v>
      </c>
      <c r="H18" s="39"/>
      <c r="I18" s="40"/>
    </row>
  </sheetData>
  <pageMargins left="0.7" right="0.7" top="0.75" bottom="0.75" header="0.3" footer="0.3"/>
  <drawing r:id="rId1"/>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95F0C4A2-F4EA-4048-9B06-6648DD94C1DD}">
  <sheetPr codeName="Sheet13"/>
  <dimension ref="B2:I15"/>
  <sheetViews>
    <sheetView showGridLines="0" zoomScale="70" zoomScaleNormal="70" workbookViewId="0">
      <selection activeCell="C10" sqref="C10"/>
    </sheetView>
  </sheetViews>
  <sheetFormatPr defaultColWidth="32.28515625" defaultRowHeight="14.25" x14ac:dyDescent="0.25"/>
  <cols>
    <col min="1" max="1" width="1.42578125" style="22" customWidth="1"/>
    <col min="2" max="2" width="32.28515625" style="22"/>
    <col min="3" max="3" width="84.7109375" style="22" customWidth="1"/>
    <col min="4" max="16384" width="32.28515625" style="22"/>
  </cols>
  <sheetData>
    <row r="2" spans="2:9" ht="12" customHeight="1" x14ac:dyDescent="0.25">
      <c r="B2" s="26"/>
    </row>
    <row r="3" spans="2:9" ht="12" customHeight="1" x14ac:dyDescent="0.25"/>
    <row r="4" spans="2:9" ht="12" customHeight="1" x14ac:dyDescent="0.25"/>
    <row r="5" spans="2:9" ht="23.25" customHeight="1" x14ac:dyDescent="0.25"/>
    <row r="6" spans="2:9" ht="23.25" customHeight="1" x14ac:dyDescent="0.25">
      <c r="B6" s="27"/>
      <c r="C6" s="28"/>
    </row>
    <row r="7" spans="2:9" ht="30.75" customHeight="1" x14ac:dyDescent="0.25">
      <c r="B7" s="29" t="s">
        <v>14</v>
      </c>
      <c r="C7" s="42" t="s">
        <v>137</v>
      </c>
    </row>
    <row r="8" spans="2:9" ht="30.75" customHeight="1" x14ac:dyDescent="0.25">
      <c r="B8" s="30" t="s">
        <v>15</v>
      </c>
      <c r="C8" s="43" t="s">
        <v>41</v>
      </c>
    </row>
    <row r="9" spans="2:9" ht="30.75" customHeight="1" x14ac:dyDescent="0.25">
      <c r="B9" s="30" t="s">
        <v>16</v>
      </c>
      <c r="C9" s="44">
        <v>44490</v>
      </c>
    </row>
    <row r="10" spans="2:9" s="34" customFormat="1" ht="62.25" customHeight="1" x14ac:dyDescent="0.25">
      <c r="B10" s="31" t="s">
        <v>257</v>
      </c>
      <c r="C10" s="31" t="s">
        <v>17</v>
      </c>
      <c r="D10" s="31" t="s">
        <v>258</v>
      </c>
      <c r="E10" s="32" t="s">
        <v>18</v>
      </c>
      <c r="F10" s="32" t="s">
        <v>24</v>
      </c>
      <c r="G10" s="33"/>
      <c r="H10" s="33"/>
      <c r="I10" s="33"/>
    </row>
    <row r="11" spans="2:9" ht="36.75" customHeight="1" x14ac:dyDescent="0.25">
      <c r="B11" s="35" t="s">
        <v>19</v>
      </c>
      <c r="C11" s="36" t="s">
        <v>138</v>
      </c>
      <c r="D11" s="37" t="s">
        <v>20</v>
      </c>
      <c r="E11" s="38" t="s">
        <v>88</v>
      </c>
      <c r="F11" s="38" t="s">
        <v>88</v>
      </c>
      <c r="G11" s="39"/>
      <c r="H11" s="39"/>
      <c r="I11" s="40"/>
    </row>
    <row r="12" spans="2:9" ht="36.75" customHeight="1" x14ac:dyDescent="0.25">
      <c r="B12" s="35" t="s">
        <v>19</v>
      </c>
      <c r="C12" s="36" t="s">
        <v>89</v>
      </c>
      <c r="D12" s="37" t="s">
        <v>20</v>
      </c>
      <c r="E12" s="38" t="s">
        <v>88</v>
      </c>
      <c r="F12" s="38" t="s">
        <v>88</v>
      </c>
      <c r="G12" s="39"/>
      <c r="H12" s="39"/>
      <c r="I12" s="40"/>
    </row>
    <row r="13" spans="2:9" ht="36.75" customHeight="1" x14ac:dyDescent="0.25">
      <c r="B13" s="35" t="s">
        <v>19</v>
      </c>
      <c r="C13" s="36" t="s">
        <v>139</v>
      </c>
      <c r="D13" s="37" t="s">
        <v>20</v>
      </c>
      <c r="E13" s="38" t="s">
        <v>88</v>
      </c>
      <c r="F13" s="38" t="s">
        <v>88</v>
      </c>
      <c r="G13" s="39"/>
      <c r="H13" s="39"/>
      <c r="I13" s="40"/>
    </row>
    <row r="14" spans="2:9" ht="36.75" customHeight="1" x14ac:dyDescent="0.25">
      <c r="B14" s="35" t="s">
        <v>19</v>
      </c>
      <c r="C14" s="36" t="s">
        <v>140</v>
      </c>
      <c r="D14" s="37" t="s">
        <v>20</v>
      </c>
      <c r="E14" s="38" t="s">
        <v>88</v>
      </c>
      <c r="F14" s="38" t="s">
        <v>88</v>
      </c>
      <c r="G14" s="39"/>
      <c r="H14" s="39"/>
      <c r="I14" s="40"/>
    </row>
    <row r="15" spans="2:9" ht="36.75" customHeight="1" x14ac:dyDescent="0.25">
      <c r="B15" s="35" t="s">
        <v>19</v>
      </c>
      <c r="C15" s="36" t="s">
        <v>92</v>
      </c>
      <c r="D15" s="37" t="s">
        <v>20</v>
      </c>
      <c r="E15" s="38" t="s">
        <v>88</v>
      </c>
      <c r="F15" s="38" t="s">
        <v>88</v>
      </c>
      <c r="G15" s="39"/>
      <c r="H15" s="39"/>
      <c r="I15" s="40"/>
    </row>
  </sheetData>
  <pageMargins left="0.7" right="0.7" top="0.75" bottom="0.75" header="0.3" footer="0.3"/>
  <drawing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29</vt:i4>
      </vt:variant>
    </vt:vector>
  </HeadingPairs>
  <TitlesOfParts>
    <vt:vector size="29" baseType="lpstr">
      <vt:lpstr>OVERVIEW</vt:lpstr>
      <vt:lpstr>VEA</vt:lpstr>
      <vt:lpstr>CSL</vt:lpstr>
      <vt:lpstr>TLS</vt:lpstr>
      <vt:lpstr>CBA</vt:lpstr>
      <vt:lpstr>SGP</vt:lpstr>
      <vt:lpstr>TAH</vt:lpstr>
      <vt:lpstr>CWN</vt:lpstr>
      <vt:lpstr>ORA</vt:lpstr>
      <vt:lpstr>TCL</vt:lpstr>
      <vt:lpstr>RWC</vt:lpstr>
      <vt:lpstr>SKC</vt:lpstr>
      <vt:lpstr>DOW</vt:lpstr>
      <vt:lpstr>SPK</vt:lpstr>
      <vt:lpstr>ALG</vt:lpstr>
      <vt:lpstr>COL</vt:lpstr>
      <vt:lpstr>BHP</vt:lpstr>
      <vt:lpstr>NEC</vt:lpstr>
      <vt:lpstr>LLC</vt:lpstr>
      <vt:lpstr>RMD</vt:lpstr>
      <vt:lpstr>RHC</vt:lpstr>
      <vt:lpstr>IFL</vt:lpstr>
      <vt:lpstr>KAR</vt:lpstr>
      <vt:lpstr>OSH</vt:lpstr>
      <vt:lpstr>WBC</vt:lpstr>
      <vt:lpstr>ANZ</vt:lpstr>
      <vt:lpstr>ORI</vt:lpstr>
      <vt:lpstr>NAB</vt:lpstr>
      <vt:lpstr>NUF</vt:lpstr>
    </vt:vector>
  </TitlesOfParts>
  <Company>Nikko Asset Managment Co., Ltd</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Madison Smouha-Ho</dc:creator>
  <cp:lastModifiedBy>Elizabeth Greiner</cp:lastModifiedBy>
  <dcterms:created xsi:type="dcterms:W3CDTF">2019-04-02T03:29:15Z</dcterms:created>
  <dcterms:modified xsi:type="dcterms:W3CDTF">2022-09-09T01:40:29Z</dcterms:modified>
</cp:coreProperties>
</file>