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G:\Databases\Proxy Voting\11 2022\1. January - March\Client Reports\"/>
    </mc:Choice>
  </mc:AlternateContent>
  <xr:revisionPtr revIDLastSave="0" documentId="13_ncr:1_{EA0F61A3-43FA-4650-BF85-3C85726F0126}" xr6:coauthVersionLast="47" xr6:coauthVersionMax="47" xr10:uidLastSave="{00000000-0000-0000-0000-000000000000}"/>
  <bookViews>
    <workbookView xWindow="-28920" yWindow="-120" windowWidth="29040" windowHeight="15840" tabRatio="809" xr2:uid="{00000000-000D-0000-FFFF-FFFF00000000}"/>
  </bookViews>
  <sheets>
    <sheet name="OVERVIEW" sheetId="1" r:id="rId1"/>
    <sheet name="BHP" sheetId="45" r:id="rId2"/>
    <sheet name="VMUK" sheetId="46" r:id="rId3"/>
    <sheet name="ALL" sheetId="47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  <c r="C15" i="1" l="1"/>
  <c r="C17" i="1"/>
  <c r="C14" i="1"/>
  <c r="C13" i="1"/>
  <c r="C16" i="1"/>
</calcChain>
</file>

<file path=xl/sharedStrings.xml><?xml version="1.0" encoding="utf-8"?>
<sst xmlns="http://schemas.openxmlformats.org/spreadsheetml/2006/main" count="219" uniqueCount="69">
  <si>
    <t>Date of meeting</t>
  </si>
  <si>
    <t>ASX Code</t>
  </si>
  <si>
    <t>Stock</t>
  </si>
  <si>
    <t>Number of Resolutions</t>
  </si>
  <si>
    <t>Voted For</t>
  </si>
  <si>
    <t>Voted Against</t>
  </si>
  <si>
    <t>Abstained</t>
  </si>
  <si>
    <t>With Board Recommendation</t>
  </si>
  <si>
    <t>Against Board Recommendation</t>
  </si>
  <si>
    <t># of resolutions</t>
  </si>
  <si>
    <t>% for</t>
  </si>
  <si>
    <t>% against</t>
  </si>
  <si>
    <t>% with board</t>
  </si>
  <si>
    <t>% against board</t>
  </si>
  <si>
    <t>ENTITY NAME</t>
  </si>
  <si>
    <t>ASX CODE</t>
  </si>
  <si>
    <t xml:space="preserve">MEETING DATE </t>
  </si>
  <si>
    <t xml:space="preserve">DETAILS </t>
  </si>
  <si>
    <t xml:space="preserve">BOARD RECOMMENDATION </t>
  </si>
  <si>
    <t>General Meeting</t>
  </si>
  <si>
    <t>Management Proposed</t>
  </si>
  <si>
    <r>
      <t xml:space="preserve">TYPE OF RESOLUTION
</t>
    </r>
    <r>
      <rPr>
        <sz val="9"/>
        <color rgb="FFFFFFFF"/>
        <rFont val="Arial"/>
        <family val="2"/>
      </rPr>
      <t>GENERAL / SPECIAL</t>
    </r>
  </si>
  <si>
    <r>
      <t xml:space="preserve">PROPOSED BY
</t>
    </r>
    <r>
      <rPr>
        <sz val="9"/>
        <color rgb="FFFFFFFF"/>
        <rFont val="Arial"/>
        <family val="2"/>
      </rPr>
      <t>MANAGEMENT / SHAREHOLDER</t>
    </r>
  </si>
  <si>
    <t>TOTALS</t>
  </si>
  <si>
    <t>VOTE</t>
  </si>
  <si>
    <t>FOR</t>
  </si>
  <si>
    <t>Approve Remuneration Report</t>
  </si>
  <si>
    <t xml:space="preserve">1 JANUARY - 31 MARCH </t>
  </si>
  <si>
    <t xml:space="preserve">Proxy Voting Quarter 1 </t>
  </si>
  <si>
    <t>BHP</t>
  </si>
  <si>
    <t>VMUK</t>
  </si>
  <si>
    <t>ALL</t>
  </si>
  <si>
    <t xml:space="preserve">BHP Group Limited </t>
  </si>
  <si>
    <t>Virgin Money UK Plc</t>
  </si>
  <si>
    <t xml:space="preserve">Aristocrat Leisure Limited </t>
  </si>
  <si>
    <t>Special Meeting</t>
  </si>
  <si>
    <t>Approve Amendments to Limited Constitution</t>
  </si>
  <si>
    <t>Approve Limited Special Voting Share Buy-back</t>
  </si>
  <si>
    <t>Approve DLC Dividend Share Buy-back</t>
  </si>
  <si>
    <t>Approve Plc Special Voting Share Buy-back (Class Rights Action)</t>
  </si>
  <si>
    <t>Approve Change in the Status of Plc (Class Rights Action)</t>
  </si>
  <si>
    <t>Accept Financial Statements and Statutory Reports</t>
  </si>
  <si>
    <t>Approve Final Dividend</t>
  </si>
  <si>
    <t>Elect Clifford Abrahams as Director</t>
  </si>
  <si>
    <t>Re-elect David Bennett as Director</t>
  </si>
  <si>
    <t>Re-elect Paul Coby as Director</t>
  </si>
  <si>
    <t>Re-elect David Duffy as Director</t>
  </si>
  <si>
    <t>Re-elect Geeta Gopalan as Director</t>
  </si>
  <si>
    <t>Elect Elena Novokreshchenova as Director</t>
  </si>
  <si>
    <t>Re-elect Darren Pope as Director</t>
  </si>
  <si>
    <t>Re-elect Amy Stirling as Director</t>
  </si>
  <si>
    <t>Re-elect Tim Wade as Director</t>
  </si>
  <si>
    <t>Reappoint Ernst &amp; Young LLP as Auditors</t>
  </si>
  <si>
    <t>Authorise the Audit Committee to Fix Remuneration of Auditors</t>
  </si>
  <si>
    <t>Authorise Issue of Equity</t>
  </si>
  <si>
    <t>Authorise Issue of Equity without Pre-emptive Rights</t>
  </si>
  <si>
    <t>Authorise Issue of Equity without Pre-emptive Rights in Connection with an Acquisition or Other Capital Investment</t>
  </si>
  <si>
    <t>Authorise Issue of Equity in Connection with AT1 Securities</t>
  </si>
  <si>
    <t>Authorise Issue of Equity without Pre-emptive Rights in Connection with AT1 Securities</t>
  </si>
  <si>
    <t>Authorise Market Purchase of Ordinary Shares</t>
  </si>
  <si>
    <t>Authorise Off-Market Purchase of Ordinary Shares</t>
  </si>
  <si>
    <t>Authorise UK Political Donations and Expenditure</t>
  </si>
  <si>
    <t>Aristocrat Leisure Limited</t>
  </si>
  <si>
    <t>Elect Arlene Tansey as Director</t>
  </si>
  <si>
    <t>Elect Sylvia Summers Couder as Director</t>
  </si>
  <si>
    <t>Approve Grant of Performance Rights to Trevor Croker</t>
  </si>
  <si>
    <t>Approve Aristocrat Equity Scheme</t>
  </si>
  <si>
    <t>Approve the Increase in Maximum Aggregate Remuneration of Non-Executive Directors</t>
  </si>
  <si>
    <t>Australian Share Wholesale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</si>
</sst>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color rgb="FF0097C6"/>
      <name val="Arial"/>
      <family val="2"/>
    </font>
    <font>
      <sz val="12"/>
      <name val="Arial"/>
      <family val="2"/>
    </font>
    <font>
      <b/>
      <sz val="11"/>
      <color rgb="FFFFFFFF"/>
      <name val="Arial"/>
      <family val="2"/>
    </font>
    <font>
      <sz val="11"/>
      <color rgb="FF000000"/>
      <name val="Calibri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9"/>
      <color rgb="FFFFFFFF"/>
      <name val="Arial"/>
      <family val="2"/>
    </font>
    <font>
      <sz val="12"/>
      <color rgb="FF000000"/>
      <name val="Calibri"/>
      <family val="2"/>
    </font>
    <font>
      <b/>
      <sz val="11"/>
      <color rgb="FF00263E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00263E"/>
        <bgColor rgb="FF00000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263E"/>
      </left>
      <right style="thin">
        <color rgb="FF00263E"/>
      </right>
      <top style="thin">
        <color rgb="FF00263E"/>
      </top>
      <bottom style="thin">
        <color rgb="FF00263E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1" fillId="0" borderId="0"/>
  </cellStyleXfs>
  <cellXfs count="32">
    <xf numFmtId="0" fontId="0" fillId="0" borderId="0" xfId="0"/>
    <xf numFmtId="14" fontId="5" fillId="0" borderId="1" xfId="1" applyNumberFormat="1" applyFont="1" applyFill="1" applyBorder="1" applyAlignment="1">
      <alignment horizontal="left" vertical="center"/>
    </xf>
    <xf numFmtId="0" fontId="5" fillId="0" borderId="1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vertical="center"/>
    </xf>
    <xf numFmtId="15" fontId="3" fillId="0" borderId="0" xfId="2" applyNumberFormat="1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4" fillId="0" borderId="0" xfId="2" applyFont="1" applyFill="1" applyBorder="1" applyAlignment="1">
      <alignment vertical="center"/>
    </xf>
    <xf numFmtId="0" fontId="7" fillId="0" borderId="0" xfId="3" applyFont="1" applyFill="1" applyBorder="1" applyAlignment="1">
      <alignment vertical="center"/>
    </xf>
    <xf numFmtId="0" fontId="6" fillId="0" borderId="0" xfId="2" applyFont="1" applyFill="1" applyBorder="1" applyAlignment="1">
      <alignment horizontal="center" vertical="center" wrapText="1"/>
    </xf>
    <xf numFmtId="0" fontId="8" fillId="0" borderId="0" xfId="1" applyNumberFormat="1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/>
    </xf>
    <xf numFmtId="14" fontId="3" fillId="0" borderId="1" xfId="1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6" fillId="3" borderId="1" xfId="1" applyFont="1" applyFill="1" applyBorder="1" applyAlignment="1">
      <alignment horizontal="center" vertical="center" wrapText="1"/>
    </xf>
    <xf numFmtId="0" fontId="6" fillId="3" borderId="5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 vertical="center"/>
    </xf>
    <xf numFmtId="0" fontId="6" fillId="3" borderId="5" xfId="2" applyFont="1" applyFill="1" applyBorder="1" applyAlignment="1">
      <alignment horizontal="center" vertical="center"/>
    </xf>
    <xf numFmtId="0" fontId="9" fillId="0" borderId="5" xfId="3" applyFont="1" applyFill="1" applyBorder="1" applyAlignment="1">
      <alignment horizontal="center" vertical="center"/>
    </xf>
    <xf numFmtId="14" fontId="3" fillId="0" borderId="5" xfId="1" applyNumberFormat="1" applyFont="1" applyFill="1" applyBorder="1" applyAlignment="1">
      <alignment horizontal="center" vertical="center"/>
    </xf>
    <xf numFmtId="0" fontId="6" fillId="3" borderId="5" xfId="2" applyFont="1" applyFill="1" applyBorder="1" applyAlignment="1">
      <alignment horizontal="center" vertical="center" wrapText="1"/>
    </xf>
    <xf numFmtId="14" fontId="5" fillId="0" borderId="5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left" vertical="center" wrapText="1"/>
    </xf>
    <xf numFmtId="0" fontId="6" fillId="3" borderId="5" xfId="1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2" fillId="2" borderId="0" xfId="1" applyFont="1" applyFill="1" applyAlignment="1">
      <alignment horizontal="left" vertical="center"/>
    </xf>
    <xf numFmtId="0" fontId="12" fillId="2" borderId="0" xfId="2" applyFont="1" applyFill="1" applyAlignment="1">
      <alignment horizontal="left" vertical="center"/>
    </xf>
    <xf numFmtId="14" fontId="3" fillId="0" borderId="2" xfId="1" applyNumberFormat="1" applyFont="1" applyFill="1" applyBorder="1" applyAlignment="1">
      <alignment horizontal="center" vertical="center"/>
    </xf>
    <xf numFmtId="14" fontId="3" fillId="0" borderId="3" xfId="1" applyNumberFormat="1" applyFont="1" applyFill="1" applyBorder="1" applyAlignment="1">
      <alignment horizontal="center" vertical="center"/>
    </xf>
    <xf numFmtId="14" fontId="3" fillId="0" borderId="4" xfId="1" applyNumberFormat="1" applyFont="1" applyFill="1" applyBorder="1" applyAlignment="1">
      <alignment horizontal="center" vertical="center"/>
    </xf>
  </cellXfs>
  <cellStyles count="4">
    <cellStyle name="Normal" xfId="0" builtinId="0"/>
    <cellStyle name="Normal 2 2" xfId="3" xr:uid="{00000000-0005-0000-0000-000001000000}"/>
    <cellStyle name="Normal 2 3" xfId="1" xr:uid="{00000000-0005-0000-0000-000002000000}"/>
    <cellStyle name="Normal 3" xfId="2" xr:uid="{00000000-0005-0000-0000-000003000000}"/>
  </cellStyles>
  <dxfs count="0"/>
  <tableStyles count="0" defaultTableStyle="TableStyleMedium2" defaultPivotStyle="PivotStyleLight16"/>
  <colors>
    <mruColors>
      <color rgb="FF00263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136070</xdr:colOff>
      <xdr:row>0</xdr:row>
      <xdr:rowOff>130285</xdr:rowOff>
    </xdr:from>
    <xdr:to>
      <xdr:col>3</xdr:col>
      <xdr:colOff>1006927</xdr:colOff>
      <xdr:row>1</xdr:row>
      <xdr:rowOff>884464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5FE9476-425E-431D-A88E-74056E9BB7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6070" y="130285"/>
          <a:ext cx="3224893" cy="93107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156482</xdr:rowOff>
    </xdr:from>
    <xdr:to>
      <xdr:col>2</xdr:col>
      <xdr:colOff>1141639</xdr:colOff>
      <xdr:row>5</xdr:row>
      <xdr:rowOff>162268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8535DF3-9439-4BC5-B7E1-0DDA887AAA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1925" y="156482"/>
          <a:ext cx="3224893" cy="93107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68037</xdr:colOff>
      <xdr:row>0</xdr:row>
      <xdr:rowOff>136072</xdr:rowOff>
    </xdr:from>
    <xdr:to>
      <xdr:col>2</xdr:col>
      <xdr:colOff>1216229</xdr:colOff>
      <xdr:row>5</xdr:row>
      <xdr:rowOff>190500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D945FB2-EAA9-45EB-8D61-CF43575764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037" y="136072"/>
          <a:ext cx="3393371" cy="97971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156482</xdr:rowOff>
    </xdr:from>
    <xdr:to>
      <xdr:col>2</xdr:col>
      <xdr:colOff>1141639</xdr:colOff>
      <xdr:row>5</xdr:row>
      <xdr:rowOff>162268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71DB444-9BB3-47E7-93CD-77F28D7654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1925" y="156482"/>
          <a:ext cx="3227614" cy="9392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17"/>
  <sheetViews>
    <sheetView showGridLines="0" tabSelected="1" zoomScale="70" zoomScaleNormal="70" workbookViewId="0">
      <selection activeCell="B4" sqref="B4:D4"/>
    </sheetView>
  </sheetViews>
  <sheetFormatPr defaultRowHeight="14.25" x14ac:dyDescent="0.25"/>
  <cols>
    <col min="1" max="1" width="2.42578125" style="3" customWidth="1"/>
    <col min="2" max="2" width="19" style="3" customWidth="1"/>
    <col min="3" max="3" width="13.85546875" style="3" customWidth="1"/>
    <col min="4" max="4" width="45.42578125" style="3" customWidth="1"/>
    <col min="5" max="5" width="17" style="3" customWidth="1"/>
    <col min="6" max="8" width="15.140625" style="3" customWidth="1"/>
    <col min="9" max="10" width="21.85546875" style="3" customWidth="1"/>
    <col min="11" max="16384" width="9.140625" style="3"/>
  </cols>
  <sheetData>
    <row r="2" spans="2:10" s="13" customFormat="1" ht="72" customHeight="1" x14ac:dyDescent="0.25"/>
    <row r="3" spans="2:10" s="13" customFormat="1" ht="15" x14ac:dyDescent="0.25">
      <c r="B3" s="27" t="s">
        <v>68</v>
      </c>
      <c r="C3" s="27"/>
      <c r="D3" s="27"/>
    </row>
    <row r="4" spans="2:10" s="13" customFormat="1" ht="21.75" customHeight="1" x14ac:dyDescent="0.25">
      <c r="B4" s="28" t="s">
        <v>28</v>
      </c>
      <c r="C4" s="28"/>
      <c r="D4" s="28"/>
    </row>
    <row r="5" spans="2:10" s="13" customFormat="1" ht="18.75" customHeight="1" x14ac:dyDescent="0.25">
      <c r="B5" s="27" t="s">
        <v>27</v>
      </c>
      <c r="C5" s="27"/>
      <c r="D5" s="27"/>
    </row>
    <row r="6" spans="2:10" s="13" customFormat="1" ht="6.75" customHeight="1" x14ac:dyDescent="0.25">
      <c r="B6" s="14"/>
    </row>
    <row r="7" spans="2:10" s="13" customFormat="1" ht="60" customHeight="1" x14ac:dyDescent="0.25">
      <c r="B7" s="15" t="s">
        <v>0</v>
      </c>
      <c r="C7" s="15" t="s">
        <v>1</v>
      </c>
      <c r="D7" s="15" t="s">
        <v>2</v>
      </c>
      <c r="E7" s="15" t="s">
        <v>3</v>
      </c>
      <c r="F7" s="15" t="s">
        <v>4</v>
      </c>
      <c r="G7" s="15" t="s">
        <v>5</v>
      </c>
      <c r="H7" s="15" t="s">
        <v>6</v>
      </c>
      <c r="I7" s="15" t="s">
        <v>7</v>
      </c>
      <c r="J7" s="15" t="s">
        <v>8</v>
      </c>
    </row>
    <row r="8" spans="2:10" ht="25.5" customHeight="1" x14ac:dyDescent="0.25">
      <c r="B8" s="11">
        <v>44581</v>
      </c>
      <c r="C8" s="12" t="s">
        <v>29</v>
      </c>
      <c r="D8" s="12" t="s">
        <v>32</v>
      </c>
      <c r="E8" s="12">
        <v>5</v>
      </c>
      <c r="F8" s="12">
        <v>5</v>
      </c>
      <c r="G8" s="12">
        <v>0</v>
      </c>
      <c r="H8" s="12">
        <v>0</v>
      </c>
      <c r="I8" s="12">
        <v>5</v>
      </c>
      <c r="J8" s="12">
        <v>0</v>
      </c>
    </row>
    <row r="9" spans="2:10" ht="25.5" customHeight="1" x14ac:dyDescent="0.25">
      <c r="B9" s="11">
        <v>44609</v>
      </c>
      <c r="C9" s="12" t="s">
        <v>30</v>
      </c>
      <c r="D9" s="12" t="s">
        <v>33</v>
      </c>
      <c r="E9" s="12">
        <v>22</v>
      </c>
      <c r="F9" s="12">
        <v>22</v>
      </c>
      <c r="G9" s="12">
        <v>0</v>
      </c>
      <c r="H9" s="12">
        <v>0</v>
      </c>
      <c r="I9" s="12">
        <v>22</v>
      </c>
      <c r="J9" s="12">
        <v>0</v>
      </c>
    </row>
    <row r="10" spans="2:10" ht="25.5" customHeight="1" x14ac:dyDescent="0.25">
      <c r="B10" s="11">
        <v>44616</v>
      </c>
      <c r="C10" s="12" t="s">
        <v>31</v>
      </c>
      <c r="D10" s="12" t="s">
        <v>34</v>
      </c>
      <c r="E10" s="12">
        <v>6</v>
      </c>
      <c r="F10" s="12">
        <v>6</v>
      </c>
      <c r="G10" s="12">
        <v>0</v>
      </c>
      <c r="H10" s="12">
        <v>0</v>
      </c>
      <c r="I10" s="12">
        <v>6</v>
      </c>
      <c r="J10" s="12">
        <v>0</v>
      </c>
    </row>
    <row r="11" spans="2:10" ht="25.5" customHeight="1" x14ac:dyDescent="0.25">
      <c r="B11" s="29" t="s">
        <v>23</v>
      </c>
      <c r="C11" s="30"/>
      <c r="D11" s="31"/>
      <c r="E11" s="12">
        <f t="shared" ref="E11:J11" si="0">SUM(E8:E9)</f>
        <v>27</v>
      </c>
      <c r="F11" s="12">
        <f t="shared" si="0"/>
        <v>27</v>
      </c>
      <c r="G11" s="12">
        <f t="shared" si="0"/>
        <v>0</v>
      </c>
      <c r="H11" s="12">
        <f t="shared" si="0"/>
        <v>0</v>
      </c>
      <c r="I11" s="12">
        <f t="shared" si="0"/>
        <v>27</v>
      </c>
      <c r="J11" s="12">
        <f t="shared" si="0"/>
        <v>0</v>
      </c>
    </row>
    <row r="12" spans="2:10" ht="19.5" customHeight="1" x14ac:dyDescent="0.25"/>
    <row r="13" spans="2:10" ht="27.75" customHeight="1" x14ac:dyDescent="0.25">
      <c r="B13" s="1" t="s">
        <v>9</v>
      </c>
      <c r="C13" s="2">
        <f>E11</f>
        <v>27</v>
      </c>
    </row>
    <row r="14" spans="2:10" ht="27.75" customHeight="1" x14ac:dyDescent="0.25">
      <c r="B14" s="1" t="s">
        <v>10</v>
      </c>
      <c r="C14" s="2">
        <f>SUM(F11/E11*100)</f>
        <v>100</v>
      </c>
    </row>
    <row r="15" spans="2:10" ht="27.75" customHeight="1" x14ac:dyDescent="0.25">
      <c r="B15" s="1" t="s">
        <v>11</v>
      </c>
      <c r="C15" s="2">
        <f>SUM(G11/E11*100)</f>
        <v>0</v>
      </c>
    </row>
    <row r="16" spans="2:10" ht="27.75" customHeight="1" x14ac:dyDescent="0.25">
      <c r="B16" s="1" t="s">
        <v>12</v>
      </c>
      <c r="C16" s="2">
        <f>SUM(I11/E11*100)</f>
        <v>100</v>
      </c>
    </row>
    <row r="17" spans="2:3" ht="27.75" customHeight="1" x14ac:dyDescent="0.25">
      <c r="B17" s="1" t="s">
        <v>13</v>
      </c>
      <c r="C17" s="2">
        <f>SUM(J11/E11*100)</f>
        <v>0</v>
      </c>
    </row>
  </sheetData>
  <mergeCells count="4">
    <mergeCell ref="B3:D3"/>
    <mergeCell ref="B4:D4"/>
    <mergeCell ref="B5:D5"/>
    <mergeCell ref="B11:D11"/>
  </mergeCells>
  <phoneticPr fontId="13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H15"/>
  <sheetViews>
    <sheetView showGridLines="0" zoomScale="70" zoomScaleNormal="70" workbookViewId="0">
      <selection activeCell="C29" sqref="C29"/>
    </sheetView>
  </sheetViews>
  <sheetFormatPr defaultColWidth="32.28515625" defaultRowHeight="14.25" x14ac:dyDescent="0.25"/>
  <cols>
    <col min="1" max="1" width="1.42578125" style="3" customWidth="1"/>
    <col min="2" max="2" width="32.28515625" style="3"/>
    <col min="3" max="3" width="84.7109375" style="3" customWidth="1"/>
    <col min="4" max="16384" width="32.28515625" style="3"/>
  </cols>
  <sheetData>
    <row r="2" spans="2:8" ht="12" customHeight="1" x14ac:dyDescent="0.25">
      <c r="B2" s="5"/>
    </row>
    <row r="3" spans="2:8" ht="12" customHeight="1" x14ac:dyDescent="0.25"/>
    <row r="4" spans="2:8" ht="12" customHeight="1" x14ac:dyDescent="0.25"/>
    <row r="5" spans="2:8" ht="23.25" customHeight="1" x14ac:dyDescent="0.25"/>
    <row r="6" spans="2:8" ht="23.25" customHeight="1" x14ac:dyDescent="0.25">
      <c r="B6" s="6"/>
      <c r="C6" s="7"/>
    </row>
    <row r="7" spans="2:8" ht="30.75" customHeight="1" x14ac:dyDescent="0.25">
      <c r="B7" s="16" t="s">
        <v>14</v>
      </c>
      <c r="C7" s="17" t="s">
        <v>32</v>
      </c>
    </row>
    <row r="8" spans="2:8" ht="30.75" customHeight="1" x14ac:dyDescent="0.25">
      <c r="B8" s="18" t="s">
        <v>15</v>
      </c>
      <c r="C8" s="19" t="s">
        <v>29</v>
      </c>
    </row>
    <row r="9" spans="2:8" ht="30.75" customHeight="1" x14ac:dyDescent="0.25">
      <c r="B9" s="18" t="s">
        <v>16</v>
      </c>
      <c r="C9" s="20">
        <v>44581</v>
      </c>
    </row>
    <row r="10" spans="2:8" s="9" customFormat="1" ht="62.25" customHeight="1" x14ac:dyDescent="0.25">
      <c r="B10" s="21" t="s">
        <v>21</v>
      </c>
      <c r="C10" s="21" t="s">
        <v>17</v>
      </c>
      <c r="D10" s="21" t="s">
        <v>22</v>
      </c>
      <c r="E10" s="24" t="s">
        <v>18</v>
      </c>
      <c r="F10" s="24" t="s">
        <v>24</v>
      </c>
      <c r="G10" s="8"/>
      <c r="H10" s="8"/>
    </row>
    <row r="11" spans="2:8" ht="33.75" customHeight="1" x14ac:dyDescent="0.25">
      <c r="B11" s="22" t="s">
        <v>35</v>
      </c>
      <c r="C11" s="23" t="s">
        <v>36</v>
      </c>
      <c r="D11" s="25" t="s">
        <v>20</v>
      </c>
      <c r="E11" s="26" t="s">
        <v>25</v>
      </c>
      <c r="F11" s="26" t="s">
        <v>25</v>
      </c>
      <c r="G11" s="10"/>
      <c r="H11" s="4"/>
    </row>
    <row r="12" spans="2:8" ht="33.75" customHeight="1" x14ac:dyDescent="0.25">
      <c r="B12" s="22" t="s">
        <v>35</v>
      </c>
      <c r="C12" s="23" t="s">
        <v>37</v>
      </c>
      <c r="D12" s="25" t="s">
        <v>20</v>
      </c>
      <c r="E12" s="26" t="s">
        <v>25</v>
      </c>
      <c r="F12" s="26" t="s">
        <v>25</v>
      </c>
      <c r="G12" s="10"/>
      <c r="H12" s="4"/>
    </row>
    <row r="13" spans="2:8" ht="33.75" customHeight="1" x14ac:dyDescent="0.25">
      <c r="B13" s="22" t="s">
        <v>35</v>
      </c>
      <c r="C13" s="23" t="s">
        <v>38</v>
      </c>
      <c r="D13" s="25" t="s">
        <v>20</v>
      </c>
      <c r="E13" s="26" t="s">
        <v>25</v>
      </c>
      <c r="F13" s="26" t="s">
        <v>25</v>
      </c>
      <c r="G13" s="10"/>
      <c r="H13" s="4"/>
    </row>
    <row r="14" spans="2:8" ht="33.75" customHeight="1" x14ac:dyDescent="0.25">
      <c r="B14" s="22" t="s">
        <v>35</v>
      </c>
      <c r="C14" s="23" t="s">
        <v>39</v>
      </c>
      <c r="D14" s="25" t="s">
        <v>20</v>
      </c>
      <c r="E14" s="26" t="s">
        <v>25</v>
      </c>
      <c r="F14" s="26" t="s">
        <v>25</v>
      </c>
      <c r="G14" s="10"/>
      <c r="H14" s="4"/>
    </row>
    <row r="15" spans="2:8" ht="33.75" customHeight="1" x14ac:dyDescent="0.25">
      <c r="B15" s="22" t="s">
        <v>35</v>
      </c>
      <c r="C15" s="23" t="s">
        <v>40</v>
      </c>
      <c r="D15" s="25" t="s">
        <v>20</v>
      </c>
      <c r="E15" s="26" t="s">
        <v>25</v>
      </c>
      <c r="F15" s="26" t="s">
        <v>25</v>
      </c>
      <c r="G15" s="10"/>
      <c r="H15" s="4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I32"/>
  <sheetViews>
    <sheetView showGridLines="0" topLeftCell="A4" zoomScale="70" zoomScaleNormal="70" workbookViewId="0">
      <selection activeCell="H19" sqref="H19"/>
    </sheetView>
  </sheetViews>
  <sheetFormatPr defaultColWidth="32.28515625" defaultRowHeight="14.25" x14ac:dyDescent="0.25"/>
  <cols>
    <col min="1" max="1" width="1.42578125" style="3" customWidth="1"/>
    <col min="2" max="2" width="32.28515625" style="3"/>
    <col min="3" max="3" width="84.7109375" style="3" customWidth="1"/>
    <col min="4" max="16384" width="32.28515625" style="3"/>
  </cols>
  <sheetData>
    <row r="2" spans="2:9" ht="12" customHeight="1" x14ac:dyDescent="0.25">
      <c r="B2" s="5"/>
    </row>
    <row r="3" spans="2:9" ht="12" customHeight="1" x14ac:dyDescent="0.25"/>
    <row r="4" spans="2:9" ht="12" customHeight="1" x14ac:dyDescent="0.25"/>
    <row r="5" spans="2:9" ht="23.25" customHeight="1" x14ac:dyDescent="0.25"/>
    <row r="6" spans="2:9" ht="23.25" customHeight="1" x14ac:dyDescent="0.25">
      <c r="B6" s="6"/>
      <c r="C6" s="7"/>
    </row>
    <row r="7" spans="2:9" ht="30.75" customHeight="1" x14ac:dyDescent="0.25">
      <c r="B7" s="16" t="s">
        <v>14</v>
      </c>
      <c r="C7" s="17" t="s">
        <v>33</v>
      </c>
    </row>
    <row r="8" spans="2:9" ht="30.75" customHeight="1" x14ac:dyDescent="0.25">
      <c r="B8" s="18" t="s">
        <v>15</v>
      </c>
      <c r="C8" s="19" t="s">
        <v>30</v>
      </c>
    </row>
    <row r="9" spans="2:9" ht="30.75" customHeight="1" x14ac:dyDescent="0.25">
      <c r="B9" s="18" t="s">
        <v>16</v>
      </c>
      <c r="C9" s="20">
        <v>44609</v>
      </c>
    </row>
    <row r="10" spans="2:9" s="9" customFormat="1" ht="62.25" customHeight="1" x14ac:dyDescent="0.25">
      <c r="B10" s="21" t="s">
        <v>21</v>
      </c>
      <c r="C10" s="21" t="s">
        <v>17</v>
      </c>
      <c r="D10" s="21" t="s">
        <v>22</v>
      </c>
      <c r="E10" s="24" t="s">
        <v>18</v>
      </c>
      <c r="F10" s="24" t="s">
        <v>24</v>
      </c>
      <c r="G10" s="8"/>
      <c r="H10" s="8"/>
      <c r="I10" s="8"/>
    </row>
    <row r="11" spans="2:9" ht="36.75" customHeight="1" x14ac:dyDescent="0.25">
      <c r="B11" s="22" t="s">
        <v>19</v>
      </c>
      <c r="C11" s="23" t="s">
        <v>41</v>
      </c>
      <c r="D11" s="25" t="s">
        <v>20</v>
      </c>
      <c r="E11" s="26" t="s">
        <v>25</v>
      </c>
      <c r="F11" s="26" t="s">
        <v>25</v>
      </c>
      <c r="G11" s="10"/>
      <c r="H11" s="10"/>
      <c r="I11" s="4"/>
    </row>
    <row r="12" spans="2:9" ht="36.75" customHeight="1" x14ac:dyDescent="0.25">
      <c r="B12" s="22" t="s">
        <v>19</v>
      </c>
      <c r="C12" s="23" t="s">
        <v>26</v>
      </c>
      <c r="D12" s="25" t="s">
        <v>20</v>
      </c>
      <c r="E12" s="26" t="s">
        <v>25</v>
      </c>
      <c r="F12" s="26" t="s">
        <v>25</v>
      </c>
      <c r="G12" s="10"/>
      <c r="H12" s="10"/>
      <c r="I12" s="4"/>
    </row>
    <row r="13" spans="2:9" ht="36.75" customHeight="1" x14ac:dyDescent="0.25">
      <c r="B13" s="22" t="s">
        <v>19</v>
      </c>
      <c r="C13" s="23" t="s">
        <v>42</v>
      </c>
      <c r="D13" s="25" t="s">
        <v>20</v>
      </c>
      <c r="E13" s="26" t="s">
        <v>25</v>
      </c>
      <c r="F13" s="26" t="s">
        <v>25</v>
      </c>
      <c r="G13" s="10"/>
      <c r="H13" s="10"/>
      <c r="I13" s="4"/>
    </row>
    <row r="14" spans="2:9" ht="36.75" customHeight="1" x14ac:dyDescent="0.25">
      <c r="B14" s="22" t="s">
        <v>19</v>
      </c>
      <c r="C14" s="23" t="s">
        <v>43</v>
      </c>
      <c r="D14" s="25" t="s">
        <v>20</v>
      </c>
      <c r="E14" s="26" t="s">
        <v>25</v>
      </c>
      <c r="F14" s="26" t="s">
        <v>25</v>
      </c>
      <c r="G14" s="10"/>
      <c r="H14" s="10"/>
      <c r="I14" s="4"/>
    </row>
    <row r="15" spans="2:9" ht="36.75" customHeight="1" x14ac:dyDescent="0.25">
      <c r="B15" s="22" t="s">
        <v>19</v>
      </c>
      <c r="C15" s="23" t="s">
        <v>44</v>
      </c>
      <c r="D15" s="25" t="s">
        <v>20</v>
      </c>
      <c r="E15" s="26" t="s">
        <v>25</v>
      </c>
      <c r="F15" s="26" t="s">
        <v>25</v>
      </c>
      <c r="G15" s="10"/>
      <c r="H15" s="10"/>
      <c r="I15" s="4"/>
    </row>
    <row r="16" spans="2:9" ht="36.75" customHeight="1" x14ac:dyDescent="0.25">
      <c r="B16" s="22" t="s">
        <v>19</v>
      </c>
      <c r="C16" s="23" t="s">
        <v>45</v>
      </c>
      <c r="D16" s="25" t="s">
        <v>20</v>
      </c>
      <c r="E16" s="26" t="s">
        <v>25</v>
      </c>
      <c r="F16" s="26" t="s">
        <v>25</v>
      </c>
      <c r="G16" s="10"/>
      <c r="H16" s="10"/>
      <c r="I16" s="4"/>
    </row>
    <row r="17" spans="2:9" ht="36.75" customHeight="1" x14ac:dyDescent="0.25">
      <c r="B17" s="22" t="s">
        <v>19</v>
      </c>
      <c r="C17" s="23" t="s">
        <v>46</v>
      </c>
      <c r="D17" s="25" t="s">
        <v>20</v>
      </c>
      <c r="E17" s="26" t="s">
        <v>25</v>
      </c>
      <c r="F17" s="26" t="s">
        <v>25</v>
      </c>
      <c r="G17" s="10"/>
      <c r="H17" s="10"/>
      <c r="I17" s="4"/>
    </row>
    <row r="18" spans="2:9" ht="36.75" customHeight="1" x14ac:dyDescent="0.25">
      <c r="B18" s="22" t="s">
        <v>19</v>
      </c>
      <c r="C18" s="23" t="s">
        <v>47</v>
      </c>
      <c r="D18" s="25" t="s">
        <v>20</v>
      </c>
      <c r="E18" s="26" t="s">
        <v>25</v>
      </c>
      <c r="F18" s="26" t="s">
        <v>25</v>
      </c>
      <c r="G18" s="10"/>
      <c r="H18" s="10"/>
      <c r="I18" s="4"/>
    </row>
    <row r="19" spans="2:9" ht="36.75" customHeight="1" x14ac:dyDescent="0.25">
      <c r="B19" s="22" t="s">
        <v>19</v>
      </c>
      <c r="C19" s="23" t="s">
        <v>48</v>
      </c>
      <c r="D19" s="25" t="s">
        <v>20</v>
      </c>
      <c r="E19" s="26" t="s">
        <v>25</v>
      </c>
      <c r="F19" s="26" t="s">
        <v>25</v>
      </c>
      <c r="G19" s="10"/>
      <c r="H19" s="10"/>
      <c r="I19" s="4"/>
    </row>
    <row r="20" spans="2:9" ht="36.75" customHeight="1" x14ac:dyDescent="0.25">
      <c r="B20" s="22" t="s">
        <v>19</v>
      </c>
      <c r="C20" s="23" t="s">
        <v>49</v>
      </c>
      <c r="D20" s="25" t="s">
        <v>20</v>
      </c>
      <c r="E20" s="26" t="s">
        <v>25</v>
      </c>
      <c r="F20" s="26" t="s">
        <v>25</v>
      </c>
      <c r="G20" s="10"/>
      <c r="H20" s="10"/>
      <c r="I20" s="4"/>
    </row>
    <row r="21" spans="2:9" ht="36.75" customHeight="1" x14ac:dyDescent="0.25">
      <c r="B21" s="22" t="s">
        <v>19</v>
      </c>
      <c r="C21" s="23" t="s">
        <v>50</v>
      </c>
      <c r="D21" s="25" t="s">
        <v>20</v>
      </c>
      <c r="E21" s="26" t="s">
        <v>25</v>
      </c>
      <c r="F21" s="26" t="s">
        <v>25</v>
      </c>
      <c r="G21" s="10"/>
      <c r="H21" s="10"/>
      <c r="I21" s="4"/>
    </row>
    <row r="22" spans="2:9" ht="36.75" customHeight="1" x14ac:dyDescent="0.25">
      <c r="B22" s="22" t="s">
        <v>19</v>
      </c>
      <c r="C22" s="23" t="s">
        <v>51</v>
      </c>
      <c r="D22" s="25" t="s">
        <v>20</v>
      </c>
      <c r="E22" s="26" t="s">
        <v>25</v>
      </c>
      <c r="F22" s="26" t="s">
        <v>25</v>
      </c>
      <c r="G22" s="10"/>
      <c r="H22" s="10"/>
      <c r="I22" s="4"/>
    </row>
    <row r="23" spans="2:9" ht="36.75" customHeight="1" x14ac:dyDescent="0.25">
      <c r="B23" s="22" t="s">
        <v>19</v>
      </c>
      <c r="C23" s="23" t="s">
        <v>52</v>
      </c>
      <c r="D23" s="25" t="s">
        <v>20</v>
      </c>
      <c r="E23" s="26" t="s">
        <v>25</v>
      </c>
      <c r="F23" s="26" t="s">
        <v>25</v>
      </c>
      <c r="G23" s="10"/>
      <c r="H23" s="10"/>
      <c r="I23" s="4"/>
    </row>
    <row r="24" spans="2:9" ht="36.75" customHeight="1" x14ac:dyDescent="0.25">
      <c r="B24" s="22" t="s">
        <v>19</v>
      </c>
      <c r="C24" s="23" t="s">
        <v>53</v>
      </c>
      <c r="D24" s="25" t="s">
        <v>20</v>
      </c>
      <c r="E24" s="26" t="s">
        <v>25</v>
      </c>
      <c r="F24" s="26" t="s">
        <v>25</v>
      </c>
      <c r="G24" s="10"/>
      <c r="H24" s="10"/>
      <c r="I24" s="4"/>
    </row>
    <row r="25" spans="2:9" ht="36.75" customHeight="1" x14ac:dyDescent="0.25">
      <c r="B25" s="22" t="s">
        <v>19</v>
      </c>
      <c r="C25" s="23" t="s">
        <v>54</v>
      </c>
      <c r="D25" s="25" t="s">
        <v>20</v>
      </c>
      <c r="E25" s="26" t="s">
        <v>25</v>
      </c>
      <c r="F25" s="26" t="s">
        <v>25</v>
      </c>
      <c r="G25" s="10"/>
      <c r="H25" s="10"/>
      <c r="I25" s="4"/>
    </row>
    <row r="26" spans="2:9" ht="36.75" customHeight="1" x14ac:dyDescent="0.25">
      <c r="B26" s="22" t="s">
        <v>19</v>
      </c>
      <c r="C26" s="23" t="s">
        <v>55</v>
      </c>
      <c r="D26" s="25" t="s">
        <v>20</v>
      </c>
      <c r="E26" s="26" t="s">
        <v>25</v>
      </c>
      <c r="F26" s="26" t="s">
        <v>25</v>
      </c>
      <c r="G26" s="10"/>
      <c r="H26" s="10"/>
      <c r="I26" s="4"/>
    </row>
    <row r="27" spans="2:9" ht="36.75" customHeight="1" x14ac:dyDescent="0.25">
      <c r="B27" s="22" t="s">
        <v>19</v>
      </c>
      <c r="C27" s="23" t="s">
        <v>56</v>
      </c>
      <c r="D27" s="25" t="s">
        <v>20</v>
      </c>
      <c r="E27" s="26" t="s">
        <v>25</v>
      </c>
      <c r="F27" s="26" t="s">
        <v>25</v>
      </c>
      <c r="G27" s="10"/>
      <c r="H27" s="10"/>
      <c r="I27" s="4"/>
    </row>
    <row r="28" spans="2:9" ht="36.75" customHeight="1" x14ac:dyDescent="0.25">
      <c r="B28" s="22" t="s">
        <v>19</v>
      </c>
      <c r="C28" s="23" t="s">
        <v>57</v>
      </c>
      <c r="D28" s="25" t="s">
        <v>20</v>
      </c>
      <c r="E28" s="26" t="s">
        <v>25</v>
      </c>
      <c r="F28" s="26" t="s">
        <v>25</v>
      </c>
      <c r="G28" s="10"/>
      <c r="H28" s="10"/>
      <c r="I28" s="4"/>
    </row>
    <row r="29" spans="2:9" ht="36.75" customHeight="1" x14ac:dyDescent="0.25">
      <c r="B29" s="22" t="s">
        <v>19</v>
      </c>
      <c r="C29" s="23" t="s">
        <v>58</v>
      </c>
      <c r="D29" s="25" t="s">
        <v>20</v>
      </c>
      <c r="E29" s="26" t="s">
        <v>25</v>
      </c>
      <c r="F29" s="26" t="s">
        <v>25</v>
      </c>
      <c r="G29" s="10"/>
      <c r="H29" s="10"/>
      <c r="I29" s="4"/>
    </row>
    <row r="30" spans="2:9" ht="36.75" customHeight="1" x14ac:dyDescent="0.25">
      <c r="B30" s="22" t="s">
        <v>19</v>
      </c>
      <c r="C30" s="23" t="s">
        <v>59</v>
      </c>
      <c r="D30" s="25" t="s">
        <v>20</v>
      </c>
      <c r="E30" s="26" t="s">
        <v>25</v>
      </c>
      <c r="F30" s="26" t="s">
        <v>25</v>
      </c>
      <c r="G30" s="10"/>
      <c r="H30" s="10"/>
      <c r="I30" s="4"/>
    </row>
    <row r="31" spans="2:9" ht="36.75" customHeight="1" x14ac:dyDescent="0.25">
      <c r="B31" s="22" t="s">
        <v>19</v>
      </c>
      <c r="C31" s="23" t="s">
        <v>60</v>
      </c>
      <c r="D31" s="25" t="s">
        <v>20</v>
      </c>
      <c r="E31" s="26" t="s">
        <v>25</v>
      </c>
      <c r="F31" s="26" t="s">
        <v>25</v>
      </c>
      <c r="G31" s="10"/>
      <c r="H31" s="10"/>
      <c r="I31" s="4"/>
    </row>
    <row r="32" spans="2:9" ht="36.75" customHeight="1" x14ac:dyDescent="0.25">
      <c r="B32" s="22" t="s">
        <v>19</v>
      </c>
      <c r="C32" s="23" t="s">
        <v>61</v>
      </c>
      <c r="D32" s="25" t="s">
        <v>20</v>
      </c>
      <c r="E32" s="26" t="s">
        <v>25</v>
      </c>
      <c r="F32" s="26" t="s">
        <v>25</v>
      </c>
      <c r="G32" s="10"/>
      <c r="H32" s="10"/>
      <c r="I32" s="4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56533F-DE9A-4AEB-8A02-40DE728C036C}">
  <dimension ref="B2:H16"/>
  <sheetViews>
    <sheetView showGridLines="0" zoomScale="70" zoomScaleNormal="70" workbookViewId="0">
      <selection activeCell="E28" sqref="E28"/>
    </sheetView>
  </sheetViews>
  <sheetFormatPr defaultColWidth="32.28515625" defaultRowHeight="14.25" x14ac:dyDescent="0.25"/>
  <cols>
    <col min="1" max="1" width="1.42578125" style="3" customWidth="1"/>
    <col min="2" max="2" width="32.28515625" style="3"/>
    <col min="3" max="3" width="84.7109375" style="3" customWidth="1"/>
    <col min="4" max="16384" width="32.28515625" style="3"/>
  </cols>
  <sheetData>
    <row r="2" spans="2:8" ht="12" customHeight="1" x14ac:dyDescent="0.25">
      <c r="B2" s="5"/>
    </row>
    <row r="3" spans="2:8" ht="12" customHeight="1" x14ac:dyDescent="0.25"/>
    <row r="4" spans="2:8" ht="12" customHeight="1" x14ac:dyDescent="0.25"/>
    <row r="5" spans="2:8" ht="23.25" customHeight="1" x14ac:dyDescent="0.25"/>
    <row r="6" spans="2:8" ht="23.25" customHeight="1" x14ac:dyDescent="0.25">
      <c r="B6" s="6"/>
      <c r="C6" s="7"/>
    </row>
    <row r="7" spans="2:8" ht="30.75" customHeight="1" x14ac:dyDescent="0.25">
      <c r="B7" s="16" t="s">
        <v>14</v>
      </c>
      <c r="C7" s="17" t="s">
        <v>62</v>
      </c>
    </row>
    <row r="8" spans="2:8" ht="30.75" customHeight="1" x14ac:dyDescent="0.25">
      <c r="B8" s="18" t="s">
        <v>15</v>
      </c>
      <c r="C8" s="19" t="s">
        <v>31</v>
      </c>
    </row>
    <row r="9" spans="2:8" ht="30.75" customHeight="1" x14ac:dyDescent="0.25">
      <c r="B9" s="18" t="s">
        <v>16</v>
      </c>
      <c r="C9" s="20">
        <v>44616</v>
      </c>
    </row>
    <row r="10" spans="2:8" s="9" customFormat="1" ht="62.25" customHeight="1" x14ac:dyDescent="0.25">
      <c r="B10" s="21" t="s">
        <v>21</v>
      </c>
      <c r="C10" s="21" t="s">
        <v>17</v>
      </c>
      <c r="D10" s="21" t="s">
        <v>22</v>
      </c>
      <c r="E10" s="24" t="s">
        <v>18</v>
      </c>
      <c r="F10" s="24" t="s">
        <v>24</v>
      </c>
      <c r="G10" s="8"/>
      <c r="H10" s="8"/>
    </row>
    <row r="11" spans="2:8" ht="33.75" customHeight="1" x14ac:dyDescent="0.25">
      <c r="B11" s="22" t="s">
        <v>19</v>
      </c>
      <c r="C11" s="23" t="s">
        <v>63</v>
      </c>
      <c r="D11" s="25" t="s">
        <v>20</v>
      </c>
      <c r="E11" s="26" t="s">
        <v>25</v>
      </c>
      <c r="F11" s="26" t="s">
        <v>25</v>
      </c>
      <c r="G11" s="10"/>
      <c r="H11" s="4"/>
    </row>
    <row r="12" spans="2:8" ht="33.75" customHeight="1" x14ac:dyDescent="0.25">
      <c r="B12" s="22" t="s">
        <v>19</v>
      </c>
      <c r="C12" s="23" t="s">
        <v>64</v>
      </c>
      <c r="D12" s="25" t="s">
        <v>20</v>
      </c>
      <c r="E12" s="26" t="s">
        <v>25</v>
      </c>
      <c r="F12" s="26" t="s">
        <v>25</v>
      </c>
      <c r="G12" s="10"/>
      <c r="H12" s="4"/>
    </row>
    <row r="13" spans="2:8" ht="33.75" customHeight="1" x14ac:dyDescent="0.25">
      <c r="B13" s="22" t="s">
        <v>19</v>
      </c>
      <c r="C13" s="23" t="s">
        <v>65</v>
      </c>
      <c r="D13" s="25" t="s">
        <v>20</v>
      </c>
      <c r="E13" s="26" t="s">
        <v>25</v>
      </c>
      <c r="F13" s="26" t="s">
        <v>25</v>
      </c>
      <c r="G13" s="10"/>
      <c r="H13" s="4"/>
    </row>
    <row r="14" spans="2:8" ht="33.75" customHeight="1" x14ac:dyDescent="0.25">
      <c r="B14" s="22" t="s">
        <v>19</v>
      </c>
      <c r="C14" s="23" t="s">
        <v>66</v>
      </c>
      <c r="D14" s="25" t="s">
        <v>20</v>
      </c>
      <c r="E14" s="26" t="s">
        <v>25</v>
      </c>
      <c r="F14" s="26" t="s">
        <v>25</v>
      </c>
      <c r="G14" s="10"/>
      <c r="H14" s="4"/>
    </row>
    <row r="15" spans="2:8" ht="33.75" customHeight="1" x14ac:dyDescent="0.25">
      <c r="B15" s="22" t="s">
        <v>19</v>
      </c>
      <c r="C15" s="23" t="s">
        <v>26</v>
      </c>
      <c r="D15" s="25" t="s">
        <v>20</v>
      </c>
      <c r="E15" s="26" t="s">
        <v>25</v>
      </c>
      <c r="F15" s="26" t="s">
        <v>25</v>
      </c>
      <c r="G15" s="10"/>
      <c r="H15" s="4"/>
    </row>
    <row r="16" spans="2:8" ht="33.75" customHeight="1" x14ac:dyDescent="0.25">
      <c r="B16" s="22" t="s">
        <v>19</v>
      </c>
      <c r="C16" s="23" t="s">
        <v>67</v>
      </c>
      <c r="D16" s="25" t="s">
        <v>20</v>
      </c>
      <c r="E16" s="26" t="s">
        <v>25</v>
      </c>
      <c r="F16" s="26" t="s">
        <v>25</v>
      </c>
      <c r="G16" s="10"/>
      <c r="H16" s="4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OVERVIEW</vt:lpstr>
      <vt:lpstr>BHP</vt:lpstr>
      <vt:lpstr>VMUK</vt:lpstr>
      <vt:lpstr>ALL</vt:lpstr>
    </vt:vector>
  </TitlesOfParts>
  <Company>Nikko Asset Managment Co.,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Madison Smouha-Ho</dc:creator>
  <cp:lastModifiedBy>Madison Smouha-Ho</cp:lastModifiedBy>
  <dcterms:created xsi:type="dcterms:W3CDTF">2019-04-02T03:29:15Z</dcterms:created>
  <dcterms:modified xsi:type="dcterms:W3CDTF">2022-04-13T00:13:48Z</dcterms:modified>
</cp:coreProperties>
</file>