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Databases\Proxy Voting\10 2021\3. July - September 2021\Client Reports\"/>
    </mc:Choice>
  </mc:AlternateContent>
  <xr:revisionPtr revIDLastSave="0" documentId="8_{84E1F48C-939E-4C61-8F81-5EB364996D70}" xr6:coauthVersionLast="47" xr6:coauthVersionMax="47" xr10:uidLastSave="{00000000-0000-0000-0000-000000000000}"/>
  <bookViews>
    <workbookView xWindow="15510" yWindow="2325" windowWidth="28800" windowHeight="14340" tabRatio="809" xr2:uid="{00000000-000D-0000-FFFF-FFFF00000000}"/>
  </bookViews>
  <sheets>
    <sheet name="OVERVIEW" sheetId="1" r:id="rId1"/>
    <sheet name="MTS" sheetId="45" r:id="rId2"/>
    <sheet name="SUN" sheetId="4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C14" i="1" l="1"/>
  <c r="C16" i="1"/>
  <c r="C13" i="1"/>
  <c r="C12" i="1"/>
  <c r="C15" i="1"/>
</calcChain>
</file>

<file path=xl/sharedStrings.xml><?xml version="1.0" encoding="utf-8"?>
<sst xmlns="http://schemas.openxmlformats.org/spreadsheetml/2006/main" count="112" uniqueCount="47">
  <si>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</si>
  <si>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</si>
  <si>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</si>
  <si>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</si>
  <si>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</si>
  <si>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</si>
  <si>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</si>
  <si>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</si>
  <si>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</si>
  <si>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</si>
  <si>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</si>
  <si>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</si>
  <si>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</si>
  <si>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</si>
  <si>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</si>
  <si>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</si>
  <si>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</si>
  <si>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t xml:space="preserve">DETAILS </t>
  </si>
  <si>
    <t xml:space="preserve">BOARD RECOMMENDATION </t>
  </si>
  <si>
    <t>General Meeting</t>
  </si>
  <si>
    <t>Management Proposed</t>
  </si>
  <si>
    <r>
      <t xml:space="preserve">TYPE OF RESOLUTION
</t>
    </r>
    <r>
      <rPr>
        <sz val="9"/>
        <color rgb="FFFFFFFF"/>
        <rFont val="Arial"/>
        <family val="2"/>
      </rPr>
      <t>GENERAL / SPECIAL</t>
    </r>
  </si>
  <si>
    <r>
      <t xml:space="preserve">PROPOSED BY
</t>
    </r>
    <r>
      <rPr>
        <sz val="9"/>
        <color rgb="FFFFFFFF"/>
        <rFont val="Arial"/>
        <family val="2"/>
      </rPr>
      <t>MANAGEMENT / SHAREHOLDER</t>
    </r>
  </si>
  <si>
    <t>TOTALS</t>
  </si>
  <si>
    <t>VOTE</t>
  </si>
  <si>
    <t>FOR</t>
  </si>
  <si>
    <t>Proxy Voting QTR 3</t>
  </si>
  <si>
    <t>1 JULY - 30 SEPTEMBER 2021</t>
  </si>
  <si>
    <t>MTS</t>
  </si>
  <si>
    <t>SUN</t>
  </si>
  <si>
    <t>Suncorp Group Limited</t>
  </si>
  <si>
    <t>Metcash Limited</t>
  </si>
  <si>
    <t xml:space="preserve">Elect Christine Holman as Director </t>
  </si>
  <si>
    <t xml:space="preserve">Elect Margaret Haseltine as Director </t>
  </si>
  <si>
    <t xml:space="preserve">Elect Murray Jordan as Director </t>
  </si>
  <si>
    <t xml:space="preserve">Approve Remuneration Report </t>
  </si>
  <si>
    <t xml:space="preserve">Approve Grant of FY21 Performance Rights to Jeffery Adams </t>
  </si>
  <si>
    <t xml:space="preserve">Approve Grant of FY22 Performance Rights to Jeffery Adams </t>
  </si>
  <si>
    <t>Approve the Increase in Non-Executive Directors' Aggregate Fee Pool</t>
  </si>
  <si>
    <t>Approve Remuneration Report</t>
  </si>
  <si>
    <t xml:space="preserve">Approve Grant of Performance Rights to Steven Johnston </t>
  </si>
  <si>
    <t xml:space="preserve">Elect Duncan West as Director </t>
  </si>
  <si>
    <t xml:space="preserve">Elect Sylvia Falzon as Director </t>
  </si>
  <si>
    <t xml:space="preserve">Elect Christine McLoughlin as Director </t>
  </si>
  <si>
    <t xml:space="preserve">Elect Douglas McTaggart as Director </t>
  </si>
  <si>
    <t>Elect Lindsay Tanner as Director</t>
  </si>
  <si>
    <t>Nikko Australian Share Wholesale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</si>
</sst>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rgb="FF0097C6"/>
      <name val="Arial"/>
      <family val="2"/>
    </font>
    <font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rgb="FFFFFFFF"/>
      <name val="Arial"/>
      <family val="2"/>
    </font>
    <font>
      <sz val="12"/>
      <color rgb="FF000000"/>
      <name val="Calibri"/>
      <family val="2"/>
    </font>
    <font>
      <b/>
      <sz val="11"/>
      <color rgb="FF00263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14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5" fontId="3" fillId="0" borderId="0" xfId="2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2 3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002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FE9476-425E-431D-A88E-74056E9BB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4893" cy="9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156482</xdr:rowOff>
    </xdr:from>
    <xdr:to>
      <xdr:col>2</xdr:col>
      <xdr:colOff>1141639</xdr:colOff>
      <xdr:row>5</xdr:row>
      <xdr:rowOff>162268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35DF3-9439-4BC5-B7E1-0DDA887AA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56482"/>
          <a:ext cx="3224893" cy="931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945FB2-EAA9-45EB-8D61-CF4357576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3371" cy="9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"/>
  <sheetViews>
    <sheetView showGridLines="0" tabSelected="1" zoomScale="70" zoomScaleNormal="70" workbookViewId="0">
      <selection activeCell="B4" sqref="B4:D4"/>
    </sheetView>
  </sheetViews>
  <sheetFormatPr defaultRowHeight="14.25" x14ac:dyDescent="0.25"/>
  <cols>
    <col min="1" max="1" width="2.42578125" style="3" customWidth="1"/>
    <col min="2" max="2" width="19" style="3" customWidth="1"/>
    <col min="3" max="3" width="13.85546875" style="3" customWidth="1"/>
    <col min="4" max="4" width="45.42578125" style="3" customWidth="1"/>
    <col min="5" max="5" width="17" style="3" customWidth="1"/>
    <col min="6" max="8" width="15.140625" style="3" customWidth="1"/>
    <col min="9" max="10" width="21.85546875" style="3" customWidth="1"/>
    <col min="11" max="16384" width="9.140625" style="3"/>
  </cols>
  <sheetData>
    <row r="2" spans="2:10" s="13" customFormat="1" ht="72" customHeight="1" x14ac:dyDescent="0.25"/>
    <row r="3" spans="2:10" s="13" customFormat="1" ht="15" x14ac:dyDescent="0.25">
      <c r="B3" s="27" t="s">
        <v>46</v>
      </c>
      <c r="C3" s="27"/>
      <c r="D3" s="27"/>
    </row>
    <row r="4" spans="2:10" s="13" customFormat="1" ht="21.75" customHeight="1" x14ac:dyDescent="0.25">
      <c r="B4" s="28" t="s">
        <v>26</v>
      </c>
      <c r="C4" s="28"/>
      <c r="D4" s="28"/>
    </row>
    <row r="5" spans="2:10" s="13" customFormat="1" ht="18.75" customHeight="1" x14ac:dyDescent="0.25">
      <c r="B5" s="27" t="s">
        <v>27</v>
      </c>
      <c r="C5" s="27"/>
      <c r="D5" s="27"/>
    </row>
    <row r="6" spans="2:10" s="13" customFormat="1" ht="6.75" customHeight="1" x14ac:dyDescent="0.25">
      <c r="B6" s="14"/>
    </row>
    <row r="7" spans="2:10" s="13" customFormat="1" ht="60" customHeight="1" x14ac:dyDescent="0.25"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</row>
    <row r="8" spans="2:10" ht="25.5" customHeight="1" x14ac:dyDescent="0.25">
      <c r="B8" s="11">
        <v>44440</v>
      </c>
      <c r="C8" s="12" t="s">
        <v>28</v>
      </c>
      <c r="D8" s="12" t="s">
        <v>31</v>
      </c>
      <c r="E8" s="12">
        <v>7</v>
      </c>
      <c r="F8" s="12">
        <v>7</v>
      </c>
      <c r="G8" s="12">
        <v>0</v>
      </c>
      <c r="H8" s="12">
        <v>0</v>
      </c>
      <c r="I8" s="12">
        <v>7</v>
      </c>
      <c r="J8" s="12">
        <v>0</v>
      </c>
    </row>
    <row r="9" spans="2:10" ht="25.5" customHeight="1" x14ac:dyDescent="0.25">
      <c r="B9" s="11">
        <v>44462</v>
      </c>
      <c r="C9" s="12" t="s">
        <v>29</v>
      </c>
      <c r="D9" s="12" t="s">
        <v>30</v>
      </c>
      <c r="E9" s="12">
        <v>7</v>
      </c>
      <c r="F9" s="12">
        <v>7</v>
      </c>
      <c r="G9" s="12">
        <v>0</v>
      </c>
      <c r="H9" s="12">
        <v>0</v>
      </c>
      <c r="I9" s="12">
        <v>7</v>
      </c>
      <c r="J9" s="12">
        <v>0</v>
      </c>
    </row>
    <row r="10" spans="2:10" ht="25.5" customHeight="1" x14ac:dyDescent="0.25">
      <c r="B10" s="29" t="s">
        <v>23</v>
      </c>
      <c r="C10" s="30"/>
      <c r="D10" s="31"/>
      <c r="E10" s="12">
        <f t="shared" ref="E10:J10" si="0">SUM(E8:E9)</f>
        <v>14</v>
      </c>
      <c r="F10" s="12">
        <f t="shared" si="0"/>
        <v>14</v>
      </c>
      <c r="G10" s="12">
        <f t="shared" si="0"/>
        <v>0</v>
      </c>
      <c r="H10" s="12">
        <f t="shared" si="0"/>
        <v>0</v>
      </c>
      <c r="I10" s="12">
        <f t="shared" si="0"/>
        <v>14</v>
      </c>
      <c r="J10" s="12">
        <f t="shared" si="0"/>
        <v>0</v>
      </c>
    </row>
    <row r="11" spans="2:10" ht="19.5" customHeight="1" x14ac:dyDescent="0.25"/>
    <row r="12" spans="2:10" ht="27.75" customHeight="1" x14ac:dyDescent="0.25">
      <c r="B12" s="1" t="s">
        <v>9</v>
      </c>
      <c r="C12" s="2">
        <f>E10</f>
        <v>14</v>
      </c>
    </row>
    <row r="13" spans="2:10" ht="27.75" customHeight="1" x14ac:dyDescent="0.25">
      <c r="B13" s="1" t="s">
        <v>10</v>
      </c>
      <c r="C13" s="2">
        <f>SUM(F10/E10*100)</f>
        <v>100</v>
      </c>
    </row>
    <row r="14" spans="2:10" ht="27.75" customHeight="1" x14ac:dyDescent="0.25">
      <c r="B14" s="1" t="s">
        <v>11</v>
      </c>
      <c r="C14" s="2">
        <f>SUM(G10/E10*100)</f>
        <v>0</v>
      </c>
    </row>
    <row r="15" spans="2:10" ht="27.75" customHeight="1" x14ac:dyDescent="0.25">
      <c r="B15" s="1" t="s">
        <v>12</v>
      </c>
      <c r="C15" s="2">
        <f>SUM(I10/E10*100)</f>
        <v>100</v>
      </c>
    </row>
    <row r="16" spans="2:10" ht="27.75" customHeight="1" x14ac:dyDescent="0.25">
      <c r="B16" s="1" t="s">
        <v>13</v>
      </c>
      <c r="C16" s="2">
        <f>SUM(J10/E10*100)</f>
        <v>0</v>
      </c>
    </row>
  </sheetData>
  <mergeCells count="4">
    <mergeCell ref="B3:D3"/>
    <mergeCell ref="B4:D4"/>
    <mergeCell ref="B5:D5"/>
    <mergeCell ref="B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7"/>
  <sheetViews>
    <sheetView showGridLines="0" zoomScale="70" zoomScaleNormal="70" workbookViewId="0">
      <selection activeCell="C41" sqref="C41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8" ht="12" customHeight="1" x14ac:dyDescent="0.25">
      <c r="B2" s="5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6"/>
      <c r="C6" s="7"/>
    </row>
    <row r="7" spans="2:8" ht="30.75" customHeight="1" x14ac:dyDescent="0.25">
      <c r="B7" s="16" t="s">
        <v>14</v>
      </c>
      <c r="C7" s="17" t="s">
        <v>31</v>
      </c>
    </row>
    <row r="8" spans="2:8" ht="30.75" customHeight="1" x14ac:dyDescent="0.25">
      <c r="B8" s="18" t="s">
        <v>15</v>
      </c>
      <c r="C8" s="19" t="s">
        <v>28</v>
      </c>
    </row>
    <row r="9" spans="2:8" ht="30.75" customHeight="1" x14ac:dyDescent="0.25">
      <c r="B9" s="18" t="s">
        <v>16</v>
      </c>
      <c r="C9" s="20">
        <v>44440</v>
      </c>
    </row>
    <row r="10" spans="2:8" s="9" customFormat="1" ht="62.25" customHeight="1" x14ac:dyDescent="0.25">
      <c r="B10" s="21" t="s">
        <v>21</v>
      </c>
      <c r="C10" s="21" t="s">
        <v>17</v>
      </c>
      <c r="D10" s="21" t="s">
        <v>22</v>
      </c>
      <c r="E10" s="24" t="s">
        <v>18</v>
      </c>
      <c r="F10" s="24" t="s">
        <v>24</v>
      </c>
      <c r="G10" s="8"/>
      <c r="H10" s="8"/>
    </row>
    <row r="11" spans="2:8" ht="33.75" customHeight="1" x14ac:dyDescent="0.25">
      <c r="B11" s="22" t="s">
        <v>19</v>
      </c>
      <c r="C11" s="23" t="s">
        <v>32</v>
      </c>
      <c r="D11" s="25" t="s">
        <v>20</v>
      </c>
      <c r="E11" s="26" t="s">
        <v>25</v>
      </c>
      <c r="F11" s="26" t="s">
        <v>25</v>
      </c>
      <c r="G11" s="10"/>
      <c r="H11" s="4"/>
    </row>
    <row r="12" spans="2:8" ht="33.75" customHeight="1" x14ac:dyDescent="0.25">
      <c r="B12" s="22" t="s">
        <v>19</v>
      </c>
      <c r="C12" s="23" t="s">
        <v>33</v>
      </c>
      <c r="D12" s="25" t="s">
        <v>20</v>
      </c>
      <c r="E12" s="26" t="s">
        <v>25</v>
      </c>
      <c r="F12" s="26" t="s">
        <v>25</v>
      </c>
      <c r="G12" s="10"/>
      <c r="H12" s="4"/>
    </row>
    <row r="13" spans="2:8" ht="33.75" customHeight="1" x14ac:dyDescent="0.25">
      <c r="B13" s="22" t="s">
        <v>19</v>
      </c>
      <c r="C13" s="23" t="s">
        <v>34</v>
      </c>
      <c r="D13" s="25" t="s">
        <v>20</v>
      </c>
      <c r="E13" s="26" t="s">
        <v>25</v>
      </c>
      <c r="F13" s="26" t="s">
        <v>25</v>
      </c>
      <c r="G13" s="10"/>
      <c r="H13" s="4"/>
    </row>
    <row r="14" spans="2:8" ht="33.75" customHeight="1" x14ac:dyDescent="0.25">
      <c r="B14" s="22" t="s">
        <v>19</v>
      </c>
      <c r="C14" s="23" t="s">
        <v>35</v>
      </c>
      <c r="D14" s="25" t="s">
        <v>20</v>
      </c>
      <c r="E14" s="26" t="s">
        <v>25</v>
      </c>
      <c r="F14" s="26" t="s">
        <v>25</v>
      </c>
      <c r="G14" s="10"/>
      <c r="H14" s="4"/>
    </row>
    <row r="15" spans="2:8" ht="33.75" customHeight="1" x14ac:dyDescent="0.25">
      <c r="B15" s="22" t="s">
        <v>19</v>
      </c>
      <c r="C15" s="23" t="s">
        <v>36</v>
      </c>
      <c r="D15" s="25" t="s">
        <v>20</v>
      </c>
      <c r="E15" s="26" t="s">
        <v>25</v>
      </c>
      <c r="F15" s="26" t="s">
        <v>25</v>
      </c>
      <c r="G15" s="10"/>
      <c r="H15" s="4"/>
    </row>
    <row r="16" spans="2:8" ht="33.75" customHeight="1" x14ac:dyDescent="0.25">
      <c r="B16" s="22" t="s">
        <v>19</v>
      </c>
      <c r="C16" s="23" t="s">
        <v>37</v>
      </c>
      <c r="D16" s="25" t="s">
        <v>20</v>
      </c>
      <c r="E16" s="26" t="s">
        <v>25</v>
      </c>
      <c r="F16" s="26" t="s">
        <v>25</v>
      </c>
      <c r="G16" s="10"/>
      <c r="H16" s="4"/>
    </row>
    <row r="17" spans="2:8" ht="33.75" customHeight="1" x14ac:dyDescent="0.25">
      <c r="B17" s="22" t="s">
        <v>19</v>
      </c>
      <c r="C17" s="23" t="s">
        <v>38</v>
      </c>
      <c r="D17" s="25" t="s">
        <v>20</v>
      </c>
      <c r="E17" s="26" t="s">
        <v>25</v>
      </c>
      <c r="F17" s="26" t="s">
        <v>25</v>
      </c>
      <c r="G17" s="10"/>
      <c r="H17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7"/>
  <sheetViews>
    <sheetView showGridLines="0" zoomScale="70" zoomScaleNormal="70" workbookViewId="0">
      <selection activeCell="C31" sqref="C31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9" ht="12" customHeight="1" x14ac:dyDescent="0.25">
      <c r="B2" s="5"/>
    </row>
    <row r="3" spans="2:9" ht="12" customHeight="1" x14ac:dyDescent="0.25"/>
    <row r="4" spans="2:9" ht="12" customHeight="1" x14ac:dyDescent="0.25"/>
    <row r="5" spans="2:9" ht="23.25" customHeight="1" x14ac:dyDescent="0.25"/>
    <row r="6" spans="2:9" ht="23.25" customHeight="1" x14ac:dyDescent="0.25">
      <c r="B6" s="6"/>
      <c r="C6" s="7"/>
    </row>
    <row r="7" spans="2:9" ht="30.75" customHeight="1" x14ac:dyDescent="0.25">
      <c r="B7" s="16" t="s">
        <v>14</v>
      </c>
      <c r="C7" s="17" t="s">
        <v>30</v>
      </c>
    </row>
    <row r="8" spans="2:9" ht="30.75" customHeight="1" x14ac:dyDescent="0.25">
      <c r="B8" s="18" t="s">
        <v>15</v>
      </c>
      <c r="C8" s="19" t="s">
        <v>29</v>
      </c>
    </row>
    <row r="9" spans="2:9" ht="30.75" customHeight="1" x14ac:dyDescent="0.25">
      <c r="B9" s="18" t="s">
        <v>16</v>
      </c>
      <c r="C9" s="20">
        <v>44462</v>
      </c>
    </row>
    <row r="10" spans="2:9" s="9" customFormat="1" ht="62.25" customHeight="1" x14ac:dyDescent="0.25">
      <c r="B10" s="21" t="s">
        <v>21</v>
      </c>
      <c r="C10" s="21" t="s">
        <v>17</v>
      </c>
      <c r="D10" s="21" t="s">
        <v>22</v>
      </c>
      <c r="E10" s="24" t="s">
        <v>18</v>
      </c>
      <c r="F10" s="24" t="s">
        <v>24</v>
      </c>
      <c r="G10" s="8"/>
      <c r="H10" s="8"/>
      <c r="I10" s="8"/>
    </row>
    <row r="11" spans="2:9" ht="36.75" customHeight="1" x14ac:dyDescent="0.25">
      <c r="B11" s="22" t="s">
        <v>19</v>
      </c>
      <c r="C11" s="23" t="s">
        <v>39</v>
      </c>
      <c r="D11" s="25" t="s">
        <v>20</v>
      </c>
      <c r="E11" s="26" t="s">
        <v>25</v>
      </c>
      <c r="F11" s="26" t="s">
        <v>25</v>
      </c>
      <c r="G11" s="10"/>
      <c r="H11" s="10"/>
      <c r="I11" s="4"/>
    </row>
    <row r="12" spans="2:9" ht="36.75" customHeight="1" x14ac:dyDescent="0.25">
      <c r="B12" s="22" t="s">
        <v>19</v>
      </c>
      <c r="C12" s="23" t="s">
        <v>40</v>
      </c>
      <c r="D12" s="25" t="s">
        <v>20</v>
      </c>
      <c r="E12" s="26" t="s">
        <v>25</v>
      </c>
      <c r="F12" s="26" t="s">
        <v>25</v>
      </c>
      <c r="G12" s="10"/>
      <c r="H12" s="10"/>
      <c r="I12" s="4"/>
    </row>
    <row r="13" spans="2:9" ht="36.75" customHeight="1" x14ac:dyDescent="0.25">
      <c r="B13" s="22" t="s">
        <v>19</v>
      </c>
      <c r="C13" s="23" t="s">
        <v>41</v>
      </c>
      <c r="D13" s="25" t="s">
        <v>20</v>
      </c>
      <c r="E13" s="26" t="s">
        <v>25</v>
      </c>
      <c r="F13" s="26" t="s">
        <v>25</v>
      </c>
      <c r="G13" s="10"/>
      <c r="H13" s="10"/>
      <c r="I13" s="4"/>
    </row>
    <row r="14" spans="2:9" ht="36.75" customHeight="1" x14ac:dyDescent="0.25">
      <c r="B14" s="22" t="s">
        <v>19</v>
      </c>
      <c r="C14" s="23" t="s">
        <v>42</v>
      </c>
      <c r="D14" s="25" t="s">
        <v>20</v>
      </c>
      <c r="E14" s="26" t="s">
        <v>25</v>
      </c>
      <c r="F14" s="26" t="s">
        <v>25</v>
      </c>
      <c r="G14" s="10"/>
      <c r="H14" s="10"/>
      <c r="I14" s="4"/>
    </row>
    <row r="15" spans="2:9" ht="36.75" customHeight="1" x14ac:dyDescent="0.25">
      <c r="B15" s="22" t="s">
        <v>19</v>
      </c>
      <c r="C15" s="23" t="s">
        <v>43</v>
      </c>
      <c r="D15" s="25" t="s">
        <v>20</v>
      </c>
      <c r="E15" s="26" t="s">
        <v>25</v>
      </c>
      <c r="F15" s="26" t="s">
        <v>25</v>
      </c>
      <c r="G15" s="10"/>
      <c r="H15" s="10"/>
      <c r="I15" s="4"/>
    </row>
    <row r="16" spans="2:9" ht="36.75" customHeight="1" x14ac:dyDescent="0.25">
      <c r="B16" s="22" t="s">
        <v>19</v>
      </c>
      <c r="C16" s="23" t="s">
        <v>44</v>
      </c>
      <c r="D16" s="25" t="s">
        <v>20</v>
      </c>
      <c r="E16" s="26" t="s">
        <v>25</v>
      </c>
      <c r="F16" s="26" t="s">
        <v>25</v>
      </c>
      <c r="G16" s="10"/>
      <c r="H16" s="10"/>
      <c r="I16" s="4"/>
    </row>
    <row r="17" spans="2:9" ht="36.75" customHeight="1" x14ac:dyDescent="0.25">
      <c r="B17" s="22" t="s">
        <v>19</v>
      </c>
      <c r="C17" s="23" t="s">
        <v>45</v>
      </c>
      <c r="D17" s="25" t="s">
        <v>20</v>
      </c>
      <c r="E17" s="26" t="s">
        <v>25</v>
      </c>
      <c r="F17" s="26" t="s">
        <v>25</v>
      </c>
      <c r="G17" s="10"/>
      <c r="H17" s="10"/>
      <c r="I1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MTS</vt:lpstr>
      <vt:lpstr>SUN</vt:lpstr>
    </vt:vector>
  </TitlesOfParts>
  <Company>Nikko Asset Managment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Madison Smouha-Ho</cp:lastModifiedBy>
  <dcterms:created xsi:type="dcterms:W3CDTF">2019-04-02T03:29:15Z</dcterms:created>
  <dcterms:modified xsi:type="dcterms:W3CDTF">2021-12-08T01:47:45Z</dcterms:modified>
</cp:coreProperties>
</file>