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epartments\Marketing\07 Website and Digital\Uploads\Proxy voting\Website\"/>
    </mc:Choice>
  </mc:AlternateContent>
  <xr:revisionPtr revIDLastSave="0" documentId="13_ncr:1_{6AFE56DE-D561-42A6-B32C-19A4CB233A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VERVIEW" sheetId="1" r:id="rId1"/>
    <sheet name="VEA" sheetId="3" r:id="rId2"/>
  </sheets>
  <calcPr calcId="191029" calcMode="autoNoTable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C11" i="1" s="1"/>
  <c r="C13" i="1" l="1"/>
  <c r="C15" i="1"/>
  <c r="C12" i="1"/>
  <c r="C14" i="1"/>
</calcChain>
</file>

<file path=xl/sharedStrings.xml><?xml version="1.0" encoding="utf-8"?>
<sst xmlns="http://schemas.openxmlformats.org/spreadsheetml/2006/main" count="43" uniqueCount="35">
  <si>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</si>
  <si>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</si>
  <si>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</si>
  <si>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</si>
  <si>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</si>
  <si>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</si>
  <si>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</si>
  <si>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</si>
  <si>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</si>
  <si>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TOTALS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</si>
  <si>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</si>
  <si>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</si>
  <si>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</si>
  <si>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</si>
  <si>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</si>
  <si>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</si>
  <si>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</si>
  <si>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</si>
  <si>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r>
      <t xml:space="preserve">TYPE OF RESOLUTION
</t>
    </r>
    <r>
      <rPr>
        <sz val="9"/>
        <color rgb="FFFFFFFF"/>
        <rFont val="Arial"/>
        <family val="2"/>
      </rPr>
      <t>GENERAL / SPECIAL</t>
    </r>
  </si>
  <si>
    <t xml:space="preserve">DETAILS </t>
  </si>
  <si>
    <r>
      <t xml:space="preserve">PROPOSED BY
</t>
    </r>
    <r>
      <rPr>
        <sz val="9"/>
        <color rgb="FFFFFFFF"/>
        <rFont val="Arial"/>
        <family val="2"/>
      </rPr>
      <t>MANAGEMENT / SHAREHOLDER</t>
    </r>
  </si>
  <si>
    <t xml:space="preserve">BOARD RECOMMENDATION </t>
  </si>
  <si>
    <t>VOTE</t>
  </si>
  <si>
    <t>General Meeting</t>
  </si>
  <si>
    <t>Management Proposed</t>
  </si>
  <si>
    <t>FOR</t>
  </si>
  <si>
    <t>VEA</t>
  </si>
  <si>
    <t>1 JULY - 30 SEPT</t>
  </si>
  <si>
    <t>Proxy Voting QTR 3 2020</t>
  </si>
  <si>
    <t>Viva Energy Group Limited</t>
  </si>
  <si>
    <t>Return of capital to shareholders</t>
  </si>
  <si>
    <t>Consolidation of shares</t>
  </si>
  <si>
    <t xml:space="preserve">CONSISTENT WITH BOARD RECOMMENDATION </t>
  </si>
  <si>
    <t>YES</t>
  </si>
  <si>
    <t>TYNDALL AUSTRALIAN SHARE INCOME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</si>
</sst>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rgb="FF0097C6"/>
      <name val="Arial"/>
      <family val="2"/>
    </font>
    <font>
      <b/>
      <sz val="11"/>
      <color rgb="FFFFFFFF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b/>
      <sz val="11"/>
      <name val="Arial"/>
      <family val="2"/>
    </font>
    <font>
      <sz val="12"/>
      <color rgb="FF000000"/>
      <name val="Calibri"/>
      <family val="2"/>
    </font>
    <font>
      <b/>
      <sz val="11"/>
      <color rgb="FF00263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5" fontId="3" fillId="0" borderId="0" xfId="2" applyNumberFormat="1" applyFont="1" applyFill="1" applyBorder="1" applyAlignment="1">
      <alignment vertical="center" wrapText="1"/>
    </xf>
    <xf numFmtId="14" fontId="3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 wrapText="1"/>
    </xf>
    <xf numFmtId="14" fontId="3" fillId="0" borderId="6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14" fontId="3" fillId="0" borderId="2" xfId="1" applyNumberFormat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2 3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149679</xdr:rowOff>
    </xdr:from>
    <xdr:to>
      <xdr:col>3</xdr:col>
      <xdr:colOff>105021</xdr:colOff>
      <xdr:row>1</xdr:row>
      <xdr:rowOff>54429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539F-4FE8-4ADC-B07B-501CA299A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679" y="149679"/>
          <a:ext cx="2309378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13607</xdr:rowOff>
    </xdr:from>
    <xdr:to>
      <xdr:col>2</xdr:col>
      <xdr:colOff>64199</xdr:colOff>
      <xdr:row>5</xdr:row>
      <xdr:rowOff>81642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B79C95-7FAB-4948-985E-59D6D094B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0178"/>
          <a:ext cx="2309378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tabSelected="1" zoomScale="70" zoomScaleNormal="70" workbookViewId="0">
      <selection activeCell="B3" sqref="B3:D3"/>
    </sheetView>
  </sheetViews>
  <sheetFormatPr defaultRowHeight="14.25" x14ac:dyDescent="0.25"/>
  <cols>
    <col min="1" max="1" width="2.42578125" style="1" customWidth="1"/>
    <col min="2" max="2" width="19" style="1" customWidth="1"/>
    <col min="3" max="3" width="13.85546875" style="1" customWidth="1"/>
    <col min="4" max="4" width="45.42578125" style="1" customWidth="1"/>
    <col min="5" max="5" width="17" style="1" customWidth="1"/>
    <col min="6" max="8" width="15.140625" style="1" customWidth="1"/>
    <col min="9" max="10" width="21.85546875" style="1" customWidth="1"/>
    <col min="11" max="16384" width="9.140625" style="1"/>
  </cols>
  <sheetData>
    <row r="1" spans="2:10" ht="60" customHeight="1" x14ac:dyDescent="0.25"/>
    <row r="3" spans="2:10" ht="15" x14ac:dyDescent="0.25">
      <c r="B3" s="30" t="s">
        <v>34</v>
      </c>
      <c r="C3" s="30"/>
      <c r="D3" s="30"/>
    </row>
    <row r="4" spans="2:10" ht="21.75" customHeight="1" x14ac:dyDescent="0.25">
      <c r="B4" s="31" t="s">
        <v>28</v>
      </c>
      <c r="C4" s="31"/>
      <c r="D4" s="31"/>
    </row>
    <row r="5" spans="2:10" ht="18.75" customHeight="1" x14ac:dyDescent="0.25">
      <c r="B5" s="30" t="s">
        <v>27</v>
      </c>
      <c r="C5" s="30"/>
      <c r="D5" s="30"/>
    </row>
    <row r="6" spans="2:10" ht="6.75" customHeight="1" x14ac:dyDescent="0.25">
      <c r="B6" s="2"/>
    </row>
    <row r="7" spans="2:10" ht="60" customHeight="1" x14ac:dyDescent="0.25"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</row>
    <row r="8" spans="2:10" ht="25.5" customHeight="1" x14ac:dyDescent="0.25">
      <c r="B8" s="16">
        <v>44104</v>
      </c>
      <c r="C8" s="17" t="s">
        <v>26</v>
      </c>
      <c r="D8" s="17" t="s">
        <v>29</v>
      </c>
      <c r="E8" s="17">
        <v>2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2:10" ht="25.5" customHeight="1" x14ac:dyDescent="0.25">
      <c r="B9" s="32" t="s">
        <v>9</v>
      </c>
      <c r="C9" s="33"/>
      <c r="D9" s="34"/>
      <c r="E9" s="3">
        <f t="shared" ref="E9:J9" si="0">SUM(E8:E8)</f>
        <v>2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</row>
    <row r="10" spans="2:10" ht="19.5" customHeight="1" x14ac:dyDescent="0.25"/>
    <row r="11" spans="2:10" ht="27.75" customHeight="1" x14ac:dyDescent="0.25">
      <c r="B11" s="4" t="s">
        <v>10</v>
      </c>
      <c r="C11" s="5">
        <f>E9</f>
        <v>2</v>
      </c>
    </row>
    <row r="12" spans="2:10" ht="27.75" customHeight="1" x14ac:dyDescent="0.25">
      <c r="B12" s="4" t="s">
        <v>11</v>
      </c>
      <c r="C12" s="5">
        <f>SUM(F9/E9*100)</f>
        <v>0</v>
      </c>
    </row>
    <row r="13" spans="2:10" ht="27.75" customHeight="1" x14ac:dyDescent="0.25">
      <c r="B13" s="4" t="s">
        <v>12</v>
      </c>
      <c r="C13" s="5">
        <f>SUM(G9/E9*100)</f>
        <v>0</v>
      </c>
    </row>
    <row r="14" spans="2:10" ht="27.75" customHeight="1" x14ac:dyDescent="0.25">
      <c r="B14" s="4" t="s">
        <v>13</v>
      </c>
      <c r="C14" s="5">
        <f>SUM(I9/E9*100)</f>
        <v>0</v>
      </c>
    </row>
    <row r="15" spans="2:10" ht="27.75" customHeight="1" x14ac:dyDescent="0.25">
      <c r="B15" s="4" t="s">
        <v>14</v>
      </c>
      <c r="C15" s="5">
        <f>SUM(J9/E9*100)</f>
        <v>0</v>
      </c>
    </row>
  </sheetData>
  <mergeCells count="4">
    <mergeCell ref="B3:D3"/>
    <mergeCell ref="B4:D4"/>
    <mergeCell ref="B5:D5"/>
    <mergeCell ref="B9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3"/>
  <sheetViews>
    <sheetView showGridLines="0" zoomScale="70" zoomScaleNormal="70" workbookViewId="0">
      <selection activeCell="B29" sqref="B29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6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7"/>
      <c r="C6" s="8"/>
    </row>
    <row r="7" spans="2:8" ht="23.25" customHeight="1" x14ac:dyDescent="0.25"/>
    <row r="8" spans="2:8" ht="30.75" customHeight="1" x14ac:dyDescent="0.25">
      <c r="B8" s="22" t="s">
        <v>15</v>
      </c>
      <c r="C8" s="19" t="s">
        <v>29</v>
      </c>
    </row>
    <row r="9" spans="2:8" ht="30.75" customHeight="1" x14ac:dyDescent="0.25">
      <c r="B9" s="23" t="s">
        <v>16</v>
      </c>
      <c r="C9" s="20" t="s">
        <v>26</v>
      </c>
    </row>
    <row r="10" spans="2:8" ht="30.75" customHeight="1" x14ac:dyDescent="0.25">
      <c r="B10" s="23" t="s">
        <v>17</v>
      </c>
      <c r="C10" s="25">
        <v>44104</v>
      </c>
    </row>
    <row r="11" spans="2:8" s="10" customFormat="1" ht="62.25" customHeight="1" x14ac:dyDescent="0.25">
      <c r="B11" s="24" t="s">
        <v>18</v>
      </c>
      <c r="C11" s="24" t="s">
        <v>19</v>
      </c>
      <c r="D11" s="24" t="s">
        <v>20</v>
      </c>
      <c r="E11" s="29" t="s">
        <v>21</v>
      </c>
      <c r="F11" s="29" t="s">
        <v>22</v>
      </c>
      <c r="G11" s="29" t="s">
        <v>32</v>
      </c>
      <c r="H11" s="9"/>
    </row>
    <row r="12" spans="2:8" ht="33" customHeight="1" x14ac:dyDescent="0.25">
      <c r="B12" s="21" t="s">
        <v>23</v>
      </c>
      <c r="C12" s="26" t="s">
        <v>30</v>
      </c>
      <c r="D12" s="27" t="s">
        <v>24</v>
      </c>
      <c r="E12" s="28" t="s">
        <v>25</v>
      </c>
      <c r="F12" s="28" t="s">
        <v>25</v>
      </c>
      <c r="G12" s="28" t="s">
        <v>33</v>
      </c>
      <c r="H12" s="15"/>
    </row>
    <row r="13" spans="2:8" ht="33" customHeight="1" x14ac:dyDescent="0.25">
      <c r="B13" s="11" t="s">
        <v>23</v>
      </c>
      <c r="C13" s="12" t="s">
        <v>31</v>
      </c>
      <c r="D13" s="13" t="s">
        <v>24</v>
      </c>
      <c r="E13" s="14" t="s">
        <v>25</v>
      </c>
      <c r="F13" s="14" t="s">
        <v>25</v>
      </c>
      <c r="G13" s="14" t="s">
        <v>33</v>
      </c>
      <c r="H13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VEA</vt:lpstr>
    </vt:vector>
  </TitlesOfParts>
  <Company>Nikko Asset Managment Co.,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Jacky Howe</cp:lastModifiedBy>
  <dcterms:created xsi:type="dcterms:W3CDTF">2020-09-10T06:23:25Z</dcterms:created>
  <dcterms:modified xsi:type="dcterms:W3CDTF">2021-09-17T05:10:56Z</dcterms:modified>
</cp:coreProperties>
</file>