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Departments\Marketing\07 Website and Digital\Uploads\Proxy voting\Website\"/>
    </mc:Choice>
  </mc:AlternateContent>
  <xr:revisionPtr revIDLastSave="0" documentId="8_{4CCE3281-35C2-4ACC-B92C-7FC8A65FBF88}" xr6:coauthVersionLast="46" xr6:coauthVersionMax="46" xr10:uidLastSave="{00000000-0000-0000-0000-000000000000}"/>
  <bookViews>
    <workbookView xWindow="30" yWindow="0" windowWidth="28770" windowHeight="15570" tabRatio="809" xr2:uid="{00000000-000D-0000-FFFF-FFFF00000000}"/>
  </bookViews>
  <sheets>
    <sheet name="OVERVIEW" sheetId="1" r:id="rId1"/>
    <sheet name="OZL" sheetId="102" r:id="rId2"/>
    <sheet name="ILU_21" sheetId="48" r:id="rId3"/>
    <sheet name="QBE" sheetId="51" r:id="rId4"/>
    <sheet name="GEM" sheetId="53" r:id="rId5"/>
    <sheet name="AWC" sheetId="103" r:id="rId6"/>
    <sheet name="VEA_21" sheetId="56" r:id="rId7"/>
  </sheets>
  <calcPr calcId="191029" iterate="1" iterateCount="1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4" i="1" l="1"/>
  <c r="I14" i="1"/>
  <c r="H14" i="1"/>
  <c r="G14" i="1"/>
  <c r="F14" i="1"/>
  <c r="E14" i="1"/>
  <c r="C18" i="1" l="1"/>
  <c r="C20" i="1"/>
  <c r="C17" i="1"/>
  <c r="C16" i="1"/>
  <c r="C19" i="1"/>
</calcChain>
</file>

<file path=xl/sharedStrings.xml><?xml version="1.0" encoding="utf-8"?>
<sst xmlns="http://schemas.openxmlformats.org/spreadsheetml/2006/main" count="244" uniqueCount="76">
  <si>
    <t>Date of meeting</t>
  </si>
  <si>
    <t>ASX Code</t>
  </si>
  <si>
    <t>Stock</t>
  </si>
  <si>
    <t>Number of Resolutions</t>
  </si>
  <si>
    <t>Voted For</t>
  </si>
  <si>
    <t>Voted Against</t>
  </si>
  <si>
    <t>Abstained</t>
  </si>
  <si>
    <t>With Board Recommendation</t>
  </si>
  <si>
    <t>Against Board Recommendation</t>
  </si>
  <si>
    <t># of resolutions</t>
  </si>
  <si>
    <t>% for</t>
  </si>
  <si>
    <t>% against</t>
  </si>
  <si>
    <t>% with board</t>
  </si>
  <si>
    <t>% against board</t>
  </si>
  <si>
    <t>ENTITY NAME</t>
  </si>
  <si>
    <t>ASX CODE</t>
  </si>
  <si>
    <t xml:space="preserve">MEETING DATE </t>
  </si>
  <si>
    <t xml:space="preserve">DETAILS </t>
  </si>
  <si>
    <t xml:space="preserve">BOARD RECOMMENDATION </t>
  </si>
  <si>
    <t>General Meeting</t>
  </si>
  <si>
    <t>Management Proposed</t>
  </si>
  <si>
    <r>
      <t xml:space="preserve">TYPE OF RESOLUTION
</t>
    </r>
    <r>
      <rPr>
        <sz val="9"/>
        <color rgb="FFFFFFFF"/>
        <rFont val="Arial"/>
        <family val="2"/>
      </rPr>
      <t>GENERAL / SPECIAL</t>
    </r>
  </si>
  <si>
    <r>
      <t xml:space="preserve">PROPOSED BY
</t>
    </r>
    <r>
      <rPr>
        <sz val="9"/>
        <color rgb="FFFFFFFF"/>
        <rFont val="Arial"/>
        <family val="2"/>
      </rPr>
      <t>MANAGEMENT / SHAREHOLDER</t>
    </r>
  </si>
  <si>
    <t>TOTALS</t>
  </si>
  <si>
    <t>VOTE</t>
  </si>
  <si>
    <t>FOR</t>
  </si>
  <si>
    <t>Adoption of Remuneration Report</t>
  </si>
  <si>
    <t>Shareholder Proposed</t>
  </si>
  <si>
    <t>AGAINST</t>
  </si>
  <si>
    <t>ILU</t>
  </si>
  <si>
    <t>Iluka Resources Limited</t>
  </si>
  <si>
    <t xml:space="preserve">Election of Director - Andrea Sutton </t>
  </si>
  <si>
    <t xml:space="preserve">Re-election of Director - Robert Cole </t>
  </si>
  <si>
    <t>Adoption of the Remuneration Report</t>
  </si>
  <si>
    <t xml:space="preserve">Grant of securities to the Managing Director </t>
  </si>
  <si>
    <t>QBE Insurance Group Limited</t>
  </si>
  <si>
    <t>QBE</t>
  </si>
  <si>
    <t>To re-elect Mr S Fitzgerald as a Director</t>
  </si>
  <si>
    <t>To re-elect Sir Brian Pomeroy as a Director</t>
  </si>
  <si>
    <t>To re-elect Ms J Skinner as a Director</t>
  </si>
  <si>
    <t>To elect Ms T Le as a Director</t>
  </si>
  <si>
    <t xml:space="preserve">To elect Mr E Smith as a Director </t>
  </si>
  <si>
    <t xml:space="preserve">To amend the Constitution </t>
  </si>
  <si>
    <t>To publish exposure reduction targets</t>
  </si>
  <si>
    <t>GEM</t>
  </si>
  <si>
    <t>VEA</t>
  </si>
  <si>
    <t>G8 Education Limited</t>
  </si>
  <si>
    <t>Viva Energy Group Limited</t>
  </si>
  <si>
    <t>Remuneration Report</t>
  </si>
  <si>
    <t xml:space="preserve">Re-election of a Director - Ms Margaret Zabel </t>
  </si>
  <si>
    <t>Issue of Performance Rights to Chief Executive Officer &amp; Managing Director</t>
  </si>
  <si>
    <t xml:space="preserve">Amendment of the Company's Constitution </t>
  </si>
  <si>
    <t xml:space="preserve">Proposed by Market Forces and Australian Ethical Investment.  QBE already has robust disclosure concerning its climate-related risks as well as its demonstrated responsiveness to issues related to climate change, including its establishment of GHG reduction targets in line with TCFD recommendations and its recently-adopted oil and gas policy. </t>
  </si>
  <si>
    <t>Proposed by Market Forces and Australian Ethical Investment.  Institutional Investors already have considerable means to make their views known to QBE.</t>
  </si>
  <si>
    <t xml:space="preserve">Adoption of the Remuneration Report </t>
  </si>
  <si>
    <t xml:space="preserve">Re-election of Sarah Ryan as a Director of the Company </t>
  </si>
  <si>
    <t xml:space="preserve">Election of Michael Muller as a Director of the Company </t>
  </si>
  <si>
    <t>Grant of Performance Rights to Scott Wyatt, the Company's Chief Executive Officer and Managing Director, under the Company's Long Term Incentive Plan</t>
  </si>
  <si>
    <t>Rationale</t>
  </si>
  <si>
    <t xml:space="preserve">Proposed by Market Forces and Australian Ethical Investment.  Institutional Investors already have considerable means to make their views known to QBE.
Proposed by Market Forces and Australian Ethical Investment.  QBE already has robust disclosure concerning its climate-related risks as well as its demonstrated responsiveness to issues related to climate change, including its establishment of GHG reduction targets in line with TCFD recommendations and its recently-adopted oil and gas policy. </t>
  </si>
  <si>
    <t>Proxy Voting FY21</t>
  </si>
  <si>
    <t>1 JULY 2020 - 30 JUNE 2021</t>
  </si>
  <si>
    <t>OZL</t>
  </si>
  <si>
    <t>AWC</t>
  </si>
  <si>
    <t>Oz Minerals Limited</t>
  </si>
  <si>
    <t>Re-election of Mr Peter Wasow</t>
  </si>
  <si>
    <t xml:space="preserve">Adopt Remuneration Report (non-binding resolution) </t>
  </si>
  <si>
    <t xml:space="preserve">Long Term Incentive Grant of Performance Rights to Mr Andrew Cole </t>
  </si>
  <si>
    <t>Short Term Incentive Grant of Performance Rights to Mr Andrew Cole</t>
  </si>
  <si>
    <t>Alumina Limited</t>
  </si>
  <si>
    <t xml:space="preserve">To re-elect Ms Deborah O'Toole as a Director </t>
  </si>
  <si>
    <t xml:space="preserve">To re-elect Mr John Bevan as a Director </t>
  </si>
  <si>
    <t xml:space="preserve">To re-elect Ms Shirley In't Veld as a Director </t>
  </si>
  <si>
    <t xml:space="preserve">Re-insertion of proportional takeover approval provisions in Constitution </t>
  </si>
  <si>
    <t xml:space="preserve">Grant of Performance Rights to Chief Executive Officer (LTI) </t>
  </si>
  <si>
    <t>Tyndall Australian Share Concentrated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</si>
</sst>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name val="Arial"/>
      <family val="2"/>
    </font>
    <font>
      <sz val="11"/>
      <name val="Arial"/>
      <family val="2"/>
    </font>
    <font>
      <b/>
      <sz val="11"/>
      <color rgb="FF0097C6"/>
      <name val="Arial"/>
      <family val="2"/>
    </font>
    <font>
      <sz val="12"/>
      <name val="Arial"/>
      <family val="2"/>
    </font>
    <font>
      <b/>
      <sz val="11"/>
      <color rgb="FFFFFFFF"/>
      <name val="Arial"/>
      <family val="2"/>
    </font>
    <font>
      <sz val="11"/>
      <color rgb="FF000000"/>
      <name val="Calibri"/>
      <family val="2"/>
    </font>
    <font>
      <b/>
      <sz val="11"/>
      <name val="Arial"/>
      <family val="2"/>
    </font>
    <font>
      <sz val="11"/>
      <color theme="1"/>
      <name val="Calibri"/>
      <family val="2"/>
    </font>
    <font>
      <sz val="9"/>
      <color rgb="FFFFFFFF"/>
      <name val="Arial"/>
      <family val="2"/>
    </font>
    <font>
      <sz val="12"/>
      <color rgb="FF000000"/>
      <name val="Calibri"/>
      <family val="2"/>
    </font>
    <font>
      <b/>
      <sz val="11"/>
      <color rgb="FF00263E"/>
      <name val="Arial"/>
      <family val="2"/>
    </font>
  </fonts>
  <fills count="4">
    <fill>
      <patternFill patternType="none"/>
    </fill>
    <fill>
      <patternFill patternType="gray125"/>
    </fill>
    <fill>
      <patternFill patternType="solid">
        <fgColor rgb="FFFFFFFF"/>
        <bgColor rgb="FF000000"/>
      </patternFill>
    </fill>
    <fill>
      <patternFill patternType="solid">
        <fgColor rgb="FF00263E"/>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4">
    <xf numFmtId="0" fontId="0" fillId="0" borderId="0"/>
    <xf numFmtId="0" fontId="2" fillId="0" borderId="0"/>
    <xf numFmtId="0" fontId="2" fillId="0" borderId="0"/>
    <xf numFmtId="0" fontId="1" fillId="0" borderId="0"/>
  </cellStyleXfs>
  <cellXfs count="65">
    <xf numFmtId="0" fontId="0" fillId="0" borderId="0" xfId="0"/>
    <xf numFmtId="14" fontId="5" fillId="0" borderId="1" xfId="1" applyNumberFormat="1" applyFont="1" applyFill="1" applyBorder="1" applyAlignment="1">
      <alignment horizontal="left" vertical="center"/>
    </xf>
    <xf numFmtId="0" fontId="5" fillId="0" borderId="1" xfId="1" applyFont="1" applyFill="1" applyBorder="1" applyAlignment="1">
      <alignment horizontal="center" vertical="center"/>
    </xf>
    <xf numFmtId="0" fontId="3" fillId="0" borderId="0" xfId="1" applyFont="1" applyFill="1" applyBorder="1" applyAlignment="1">
      <alignment vertical="center"/>
    </xf>
    <xf numFmtId="0" fontId="4" fillId="0" borderId="0" xfId="1" applyFont="1" applyFill="1" applyBorder="1" applyAlignment="1">
      <alignment vertical="center"/>
    </xf>
    <xf numFmtId="15" fontId="3" fillId="0" borderId="0" xfId="2" applyNumberFormat="1" applyFont="1" applyFill="1" applyBorder="1" applyAlignment="1">
      <alignment vertical="center" wrapText="1"/>
    </xf>
    <xf numFmtId="0" fontId="9" fillId="0" borderId="0" xfId="0" applyFont="1" applyFill="1" applyBorder="1" applyAlignment="1">
      <alignment vertical="center"/>
    </xf>
    <xf numFmtId="0" fontId="4" fillId="0" borderId="0" xfId="2" applyFont="1" applyFill="1" applyBorder="1" applyAlignment="1">
      <alignment vertical="center"/>
    </xf>
    <xf numFmtId="0" fontId="7" fillId="0" borderId="0" xfId="3" applyFont="1" applyFill="1" applyBorder="1" applyAlignment="1">
      <alignment vertical="center"/>
    </xf>
    <xf numFmtId="0" fontId="6" fillId="0" borderId="0" xfId="2" applyFont="1" applyFill="1" applyBorder="1" applyAlignment="1">
      <alignment horizontal="center" vertical="center" wrapText="1"/>
    </xf>
    <xf numFmtId="0" fontId="8" fillId="0" borderId="0" xfId="1" applyNumberFormat="1" applyFont="1" applyFill="1" applyBorder="1" applyAlignment="1">
      <alignment vertical="center" wrapText="1"/>
    </xf>
    <xf numFmtId="1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1" xfId="0" applyFont="1" applyFill="1" applyBorder="1" applyAlignment="1">
      <alignment horizontal="left" vertical="center" wrapText="1"/>
    </xf>
    <xf numFmtId="14" fontId="3" fillId="0" borderId="1" xfId="1" applyNumberFormat="1" applyFont="1" applyFill="1" applyBorder="1" applyAlignment="1">
      <alignment horizontal="center" vertical="center"/>
    </xf>
    <xf numFmtId="0" fontId="3" fillId="0" borderId="1" xfId="1" applyFont="1" applyFill="1" applyBorder="1" applyAlignment="1">
      <alignment horizontal="center" vertical="center"/>
    </xf>
    <xf numFmtId="0" fontId="11" fillId="0" borderId="1" xfId="0" applyFont="1" applyFill="1" applyBorder="1" applyAlignment="1">
      <alignment horizontal="center" vertical="center" wrapText="1"/>
    </xf>
    <xf numFmtId="0" fontId="3" fillId="0" borderId="0" xfId="1" applyFont="1" applyAlignment="1">
      <alignment vertical="center"/>
    </xf>
    <xf numFmtId="0" fontId="3" fillId="0" borderId="1" xfId="1" applyFont="1" applyBorder="1" applyAlignment="1">
      <alignment horizontal="center" vertical="center"/>
    </xf>
    <xf numFmtId="0" fontId="3" fillId="0" borderId="1" xfId="1" applyFont="1" applyBorder="1" applyAlignment="1">
      <alignment horizontal="center" vertical="center" wrapText="1"/>
    </xf>
    <xf numFmtId="0" fontId="9" fillId="0" borderId="0" xfId="0" applyFont="1" applyAlignment="1">
      <alignment vertical="center"/>
    </xf>
    <xf numFmtId="0" fontId="4" fillId="0" borderId="0" xfId="2" applyFont="1" applyAlignment="1">
      <alignment vertical="center"/>
    </xf>
    <xf numFmtId="0" fontId="7" fillId="0" borderId="0" xfId="3" applyFont="1" applyAlignment="1">
      <alignment vertical="center"/>
    </xf>
    <xf numFmtId="14" fontId="3" fillId="0" borderId="1" xfId="1" applyNumberFormat="1" applyFont="1" applyBorder="1" applyAlignment="1">
      <alignment horizontal="center" vertical="center"/>
    </xf>
    <xf numFmtId="0" fontId="6" fillId="0" borderId="0" xfId="2" applyFont="1" applyAlignment="1">
      <alignment horizontal="center" vertical="center" wrapText="1"/>
    </xf>
    <xf numFmtId="0" fontId="8" fillId="0" borderId="0" xfId="1" applyFont="1" applyAlignment="1">
      <alignment vertical="center" wrapText="1"/>
    </xf>
    <xf numFmtId="14" fontId="5" fillId="0" borderId="1" xfId="0" applyNumberFormat="1"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11" fillId="0" borderId="1" xfId="0" applyFont="1" applyBorder="1" applyAlignment="1">
      <alignment horizontal="center" vertical="center"/>
    </xf>
    <xf numFmtId="0" fontId="9" fillId="0" borderId="0" xfId="0" applyFont="1" applyAlignment="1">
      <alignment horizontal="center" vertical="center"/>
    </xf>
    <xf numFmtId="15" fontId="3" fillId="0" borderId="0" xfId="2" applyNumberFormat="1" applyFont="1" applyAlignment="1">
      <alignment vertical="center" wrapText="1"/>
    </xf>
    <xf numFmtId="0" fontId="3" fillId="0" borderId="1" xfId="1" applyFont="1" applyFill="1" applyBorder="1" applyAlignment="1">
      <alignment horizontal="center" vertical="center" wrapText="1"/>
    </xf>
    <xf numFmtId="0" fontId="3" fillId="0" borderId="0" xfId="1" applyFont="1" applyAlignment="1">
      <alignment horizontal="center" vertical="center" wrapText="1"/>
    </xf>
    <xf numFmtId="14" fontId="3" fillId="0" borderId="2" xfId="1" applyNumberFormat="1" applyFont="1" applyFill="1" applyBorder="1" applyAlignment="1">
      <alignment horizontal="center" vertical="center"/>
    </xf>
    <xf numFmtId="14" fontId="3" fillId="0" borderId="3" xfId="1" applyNumberFormat="1" applyFont="1" applyFill="1" applyBorder="1" applyAlignment="1">
      <alignment horizontal="center" vertical="center"/>
    </xf>
    <xf numFmtId="14" fontId="3" fillId="0" borderId="4" xfId="1" applyNumberFormat="1" applyFont="1" applyFill="1" applyBorder="1" applyAlignment="1">
      <alignment horizontal="center" vertical="center"/>
    </xf>
    <xf numFmtId="0" fontId="12" fillId="2" borderId="0" xfId="1" applyFont="1" applyFill="1" applyAlignment="1">
      <alignment vertical="center"/>
    </xf>
    <xf numFmtId="0" fontId="12" fillId="2" borderId="0" xfId="2" applyFont="1" applyFill="1" applyBorder="1" applyAlignment="1">
      <alignment horizontal="left" vertical="center"/>
    </xf>
    <xf numFmtId="0" fontId="12" fillId="2" borderId="0" xfId="1" applyFont="1" applyFill="1" applyBorder="1" applyAlignment="1">
      <alignment horizontal="left" vertical="center"/>
    </xf>
    <xf numFmtId="14" fontId="3" fillId="0" borderId="5" xfId="1" applyNumberFormat="1" applyFont="1" applyBorder="1" applyAlignment="1">
      <alignment horizontal="center" vertical="center"/>
    </xf>
    <xf numFmtId="0" fontId="3" fillId="0" borderId="5" xfId="1" applyFont="1" applyBorder="1" applyAlignment="1">
      <alignment horizontal="center" vertical="center"/>
    </xf>
    <xf numFmtId="0" fontId="3" fillId="0" borderId="5" xfId="1" applyFont="1" applyBorder="1" applyAlignment="1">
      <alignment horizontal="center" vertical="center" wrapText="1"/>
    </xf>
    <xf numFmtId="0" fontId="6" fillId="3" borderId="0" xfId="1" applyFont="1" applyFill="1" applyBorder="1" applyAlignment="1">
      <alignment horizontal="center" vertical="center" wrapText="1"/>
    </xf>
    <xf numFmtId="0" fontId="3" fillId="0" borderId="4" xfId="1" applyFont="1" applyBorder="1" applyAlignment="1">
      <alignment horizontal="center" vertical="center"/>
    </xf>
    <xf numFmtId="0" fontId="9" fillId="0" borderId="4" xfId="3" applyFont="1" applyBorder="1" applyAlignment="1">
      <alignment horizontal="center" vertical="center"/>
    </xf>
    <xf numFmtId="14" fontId="5" fillId="0" borderId="5" xfId="0" applyNumberFormat="1" applyFont="1" applyBorder="1" applyAlignment="1">
      <alignment horizontal="center" vertical="center"/>
    </xf>
    <xf numFmtId="0" fontId="6" fillId="3" borderId="0" xfId="1" applyFont="1" applyFill="1" applyBorder="1" applyAlignment="1">
      <alignment horizontal="center" vertical="center"/>
    </xf>
    <xf numFmtId="0" fontId="6" fillId="3" borderId="0" xfId="2" applyFont="1" applyFill="1" applyBorder="1" applyAlignment="1">
      <alignment horizontal="center" vertical="center"/>
    </xf>
    <xf numFmtId="0" fontId="6" fillId="3" borderId="0" xfId="2" applyFont="1" applyFill="1" applyBorder="1" applyAlignment="1">
      <alignment horizontal="center" vertical="center" wrapText="1"/>
    </xf>
    <xf numFmtId="14" fontId="3" fillId="0" borderId="6" xfId="1" applyNumberFormat="1" applyFont="1" applyBorder="1" applyAlignment="1">
      <alignment horizontal="center" vertical="center"/>
    </xf>
    <xf numFmtId="0" fontId="5" fillId="0" borderId="5" xfId="0" applyFont="1" applyBorder="1" applyAlignment="1">
      <alignment horizontal="left" vertical="center" wrapText="1"/>
    </xf>
    <xf numFmtId="0" fontId="5" fillId="0" borderId="5" xfId="0" applyFont="1" applyBorder="1" applyAlignment="1">
      <alignment horizontal="center" vertical="center"/>
    </xf>
    <xf numFmtId="0" fontId="11" fillId="0" borderId="5" xfId="0" applyFont="1" applyBorder="1" applyAlignment="1">
      <alignment horizontal="center" vertical="center"/>
    </xf>
    <xf numFmtId="0" fontId="3" fillId="0" borderId="4" xfId="1" applyFont="1" applyFill="1" applyBorder="1" applyAlignment="1">
      <alignment horizontal="center" vertical="center"/>
    </xf>
    <xf numFmtId="0" fontId="9" fillId="0" borderId="4" xfId="3" applyFont="1" applyFill="1" applyBorder="1" applyAlignment="1">
      <alignment horizontal="center" vertical="center"/>
    </xf>
    <xf numFmtId="14" fontId="5" fillId="0" borderId="5" xfId="0" applyNumberFormat="1" applyFont="1" applyFill="1" applyBorder="1" applyAlignment="1">
      <alignment horizontal="center" vertical="center"/>
    </xf>
    <xf numFmtId="14" fontId="3" fillId="0" borderId="6" xfId="1" applyNumberFormat="1"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6" fillId="3" borderId="0" xfId="1" applyNumberFormat="1" applyFont="1" applyFill="1" applyBorder="1" applyAlignment="1">
      <alignment horizontal="center" vertical="center" wrapText="1"/>
    </xf>
    <xf numFmtId="0" fontId="6" fillId="0" borderId="0" xfId="2" applyFont="1" applyBorder="1" applyAlignment="1">
      <alignment horizontal="center" vertical="center" wrapText="1"/>
    </xf>
  </cellXfs>
  <cellStyles count="4">
    <cellStyle name="Normal" xfId="0" builtinId="0"/>
    <cellStyle name="Normal 2 2" xfId="3" xr:uid="{00000000-0005-0000-0000-000001000000}"/>
    <cellStyle name="Normal 2 3"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118628</xdr:colOff>
      <xdr:row>2</xdr:row>
      <xdr:rowOff>40822</xdr:rowOff>
    </xdr:to>
    <xdr:pic>
      <xdr:nvPicPr>
        <xdr:cNvPr id="2" name="Picture 1">
          <a:extLst>
            <a:ext uri="{FF2B5EF4-FFF2-40B4-BE49-F238E27FC236}">
              <a16:creationId xmlns:a16="http://schemas.microsoft.com/office/drawing/2014/main" id="{AD30AFAF-3B69-48C3-89ED-F99A38D09EB4}"/>
            </a:ext>
          </a:extLst>
        </xdr:cNvPr>
        <xdr:cNvPicPr>
          <a:picLocks noChangeAspect="1"/>
        </xdr:cNvPicPr>
      </xdr:nvPicPr>
      <xdr:blipFill>
        <a:blip xmlns:r="http://schemas.openxmlformats.org/officeDocument/2006/relationships" r:embed="rId1"/>
        <a:stretch>
          <a:fillRect/>
        </a:stretch>
      </xdr:blipFill>
      <xdr:spPr>
        <a:xfrm>
          <a:off x="163286" y="176893"/>
          <a:ext cx="2309378"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159449</xdr:colOff>
      <xdr:row>5</xdr:row>
      <xdr:rowOff>217714</xdr:rowOff>
    </xdr:to>
    <xdr:pic>
      <xdr:nvPicPr>
        <xdr:cNvPr id="5" name="Picture 4">
          <a:extLst>
            <a:ext uri="{FF2B5EF4-FFF2-40B4-BE49-F238E27FC236}">
              <a16:creationId xmlns:a16="http://schemas.microsoft.com/office/drawing/2014/main" id="{BB3CB72D-4088-4114-A4DC-79323E4BFCD4}"/>
            </a:ext>
          </a:extLst>
        </xdr:cNvPr>
        <xdr:cNvPicPr>
          <a:picLocks noChangeAspect="1"/>
        </xdr:cNvPicPr>
      </xdr:nvPicPr>
      <xdr:blipFill>
        <a:blip xmlns:r="http://schemas.openxmlformats.org/officeDocument/2006/relationships" r:embed="rId1"/>
        <a:stretch>
          <a:fillRect/>
        </a:stretch>
      </xdr:blipFill>
      <xdr:spPr>
        <a:xfrm>
          <a:off x="95250" y="476250"/>
          <a:ext cx="2309378" cy="666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13607</xdr:colOff>
      <xdr:row>2</xdr:row>
      <xdr:rowOff>108858</xdr:rowOff>
    </xdr:from>
    <xdr:to>
      <xdr:col>2</xdr:col>
      <xdr:colOff>77806</xdr:colOff>
      <xdr:row>5</xdr:row>
      <xdr:rowOff>176893</xdr:rowOff>
    </xdr:to>
    <xdr:pic>
      <xdr:nvPicPr>
        <xdr:cNvPr id="3" name="Picture 2">
          <a:extLst>
            <a:ext uri="{FF2B5EF4-FFF2-40B4-BE49-F238E27FC236}">
              <a16:creationId xmlns:a16="http://schemas.microsoft.com/office/drawing/2014/main" id="{DC8058B5-CDA3-4DCB-9225-A5E1D10FDDFB}"/>
            </a:ext>
          </a:extLst>
        </xdr:cNvPr>
        <xdr:cNvPicPr>
          <a:picLocks noChangeAspect="1"/>
        </xdr:cNvPicPr>
      </xdr:nvPicPr>
      <xdr:blipFill>
        <a:blip xmlns:r="http://schemas.openxmlformats.org/officeDocument/2006/relationships" r:embed="rId1"/>
        <a:stretch>
          <a:fillRect/>
        </a:stretch>
      </xdr:blipFill>
      <xdr:spPr>
        <a:xfrm>
          <a:off x="13607" y="435429"/>
          <a:ext cx="2309378" cy="666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136072</xdr:rowOff>
    </xdr:from>
    <xdr:to>
      <xdr:col>2</xdr:col>
      <xdr:colOff>64199</xdr:colOff>
      <xdr:row>5</xdr:row>
      <xdr:rowOff>204107</xdr:rowOff>
    </xdr:to>
    <xdr:pic>
      <xdr:nvPicPr>
        <xdr:cNvPr id="3" name="Picture 2">
          <a:extLst>
            <a:ext uri="{FF2B5EF4-FFF2-40B4-BE49-F238E27FC236}">
              <a16:creationId xmlns:a16="http://schemas.microsoft.com/office/drawing/2014/main" id="{4AD95B8D-FC9E-48CC-9668-805099ED7941}"/>
            </a:ext>
          </a:extLst>
        </xdr:cNvPr>
        <xdr:cNvPicPr>
          <a:picLocks noChangeAspect="1"/>
        </xdr:cNvPicPr>
      </xdr:nvPicPr>
      <xdr:blipFill>
        <a:blip xmlns:r="http://schemas.openxmlformats.org/officeDocument/2006/relationships" r:embed="rId1"/>
        <a:stretch>
          <a:fillRect/>
        </a:stretch>
      </xdr:blipFill>
      <xdr:spPr>
        <a:xfrm>
          <a:off x="0" y="462643"/>
          <a:ext cx="2309378" cy="666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13608</xdr:rowOff>
    </xdr:from>
    <xdr:to>
      <xdr:col>2</xdr:col>
      <xdr:colOff>64199</xdr:colOff>
      <xdr:row>5</xdr:row>
      <xdr:rowOff>81643</xdr:rowOff>
    </xdr:to>
    <xdr:pic>
      <xdr:nvPicPr>
        <xdr:cNvPr id="3" name="Picture 2">
          <a:extLst>
            <a:ext uri="{FF2B5EF4-FFF2-40B4-BE49-F238E27FC236}">
              <a16:creationId xmlns:a16="http://schemas.microsoft.com/office/drawing/2014/main" id="{3E1C0786-DB33-4512-B1C1-E91917DB78D5}"/>
            </a:ext>
          </a:extLst>
        </xdr:cNvPr>
        <xdr:cNvPicPr>
          <a:picLocks noChangeAspect="1"/>
        </xdr:cNvPicPr>
      </xdr:nvPicPr>
      <xdr:blipFill>
        <a:blip xmlns:r="http://schemas.openxmlformats.org/officeDocument/2006/relationships" r:embed="rId1"/>
        <a:stretch>
          <a:fillRect/>
        </a:stretch>
      </xdr:blipFill>
      <xdr:spPr>
        <a:xfrm>
          <a:off x="0" y="340179"/>
          <a:ext cx="2309378" cy="666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54429</xdr:rowOff>
    </xdr:from>
    <xdr:to>
      <xdr:col>2</xdr:col>
      <xdr:colOff>64199</xdr:colOff>
      <xdr:row>5</xdr:row>
      <xdr:rowOff>122464</xdr:rowOff>
    </xdr:to>
    <xdr:pic>
      <xdr:nvPicPr>
        <xdr:cNvPr id="3" name="Picture 2">
          <a:extLst>
            <a:ext uri="{FF2B5EF4-FFF2-40B4-BE49-F238E27FC236}">
              <a16:creationId xmlns:a16="http://schemas.microsoft.com/office/drawing/2014/main" id="{74C1528F-666D-46D7-A53D-B7ED4C7C29E5}"/>
            </a:ext>
          </a:extLst>
        </xdr:cNvPr>
        <xdr:cNvPicPr>
          <a:picLocks noChangeAspect="1"/>
        </xdr:cNvPicPr>
      </xdr:nvPicPr>
      <xdr:blipFill>
        <a:blip xmlns:r="http://schemas.openxmlformats.org/officeDocument/2006/relationships" r:embed="rId1"/>
        <a:stretch>
          <a:fillRect/>
        </a:stretch>
      </xdr:blipFill>
      <xdr:spPr>
        <a:xfrm>
          <a:off x="0" y="381000"/>
          <a:ext cx="2309378" cy="6667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13607</xdr:colOff>
      <xdr:row>3</xdr:row>
      <xdr:rowOff>81643</xdr:rowOff>
    </xdr:from>
    <xdr:to>
      <xdr:col>2</xdr:col>
      <xdr:colOff>77806</xdr:colOff>
      <xdr:row>6</xdr:row>
      <xdr:rowOff>0</xdr:rowOff>
    </xdr:to>
    <xdr:pic>
      <xdr:nvPicPr>
        <xdr:cNvPr id="3" name="Picture 2">
          <a:extLst>
            <a:ext uri="{FF2B5EF4-FFF2-40B4-BE49-F238E27FC236}">
              <a16:creationId xmlns:a16="http://schemas.microsoft.com/office/drawing/2014/main" id="{D481F3D3-0D68-45BF-91A2-A1468002AE56}"/>
            </a:ext>
          </a:extLst>
        </xdr:cNvPr>
        <xdr:cNvPicPr>
          <a:picLocks noChangeAspect="1"/>
        </xdr:cNvPicPr>
      </xdr:nvPicPr>
      <xdr:blipFill>
        <a:blip xmlns:r="http://schemas.openxmlformats.org/officeDocument/2006/relationships" r:embed="rId1"/>
        <a:stretch>
          <a:fillRect/>
        </a:stretch>
      </xdr:blipFill>
      <xdr:spPr>
        <a:xfrm>
          <a:off x="13607" y="557893"/>
          <a:ext cx="2309378" cy="666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20"/>
  <sheetViews>
    <sheetView showGridLines="0" tabSelected="1" zoomScale="70" zoomScaleNormal="70" workbookViewId="0">
      <selection activeCell="B3" sqref="B3"/>
    </sheetView>
  </sheetViews>
  <sheetFormatPr defaultRowHeight="14.25" x14ac:dyDescent="0.25"/>
  <cols>
    <col min="1" max="1" width="2.42578125" style="3" customWidth="1"/>
    <col min="2" max="2" width="19" style="3" customWidth="1"/>
    <col min="3" max="3" width="13.85546875" style="3" customWidth="1"/>
    <col min="4" max="4" width="45.42578125" style="3" customWidth="1"/>
    <col min="5" max="5" width="17" style="3" customWidth="1"/>
    <col min="6" max="8" width="15.140625" style="3" customWidth="1"/>
    <col min="9" max="10" width="21.85546875" style="3" customWidth="1"/>
    <col min="11" max="11" width="189.28515625" style="35" customWidth="1"/>
    <col min="12" max="16384" width="9.140625" style="3"/>
  </cols>
  <sheetData>
    <row r="2" spans="2:11" ht="48.75" customHeight="1" x14ac:dyDescent="0.25"/>
    <row r="3" spans="2:11" ht="25.5" customHeight="1" x14ac:dyDescent="0.25">
      <c r="B3" s="39" t="s">
        <v>75</v>
      </c>
      <c r="C3" s="39"/>
      <c r="D3" s="39"/>
    </row>
    <row r="4" spans="2:11" ht="21.75" customHeight="1" x14ac:dyDescent="0.25">
      <c r="B4" s="40" t="s">
        <v>60</v>
      </c>
      <c r="C4" s="40"/>
      <c r="D4" s="40"/>
    </row>
    <row r="5" spans="2:11" ht="18.75" customHeight="1" x14ac:dyDescent="0.25">
      <c r="B5" s="41" t="s">
        <v>61</v>
      </c>
      <c r="C5" s="41"/>
      <c r="D5" s="41"/>
    </row>
    <row r="6" spans="2:11" ht="6.75" customHeight="1" x14ac:dyDescent="0.25">
      <c r="B6" s="4"/>
    </row>
    <row r="7" spans="2:11" ht="60" customHeight="1" x14ac:dyDescent="0.25">
      <c r="B7" s="45" t="s">
        <v>0</v>
      </c>
      <c r="C7" s="45" t="s">
        <v>1</v>
      </c>
      <c r="D7" s="45" t="s">
        <v>2</v>
      </c>
      <c r="E7" s="45" t="s">
        <v>3</v>
      </c>
      <c r="F7" s="45" t="s">
        <v>4</v>
      </c>
      <c r="G7" s="45" t="s">
        <v>5</v>
      </c>
      <c r="H7" s="45" t="s">
        <v>6</v>
      </c>
      <c r="I7" s="45" t="s">
        <v>7</v>
      </c>
      <c r="J7" s="45" t="s">
        <v>8</v>
      </c>
      <c r="K7" s="45" t="s">
        <v>58</v>
      </c>
    </row>
    <row r="8" spans="2:11" s="19" customFormat="1" ht="25.5" customHeight="1" x14ac:dyDescent="0.25">
      <c r="B8" s="42">
        <v>44287</v>
      </c>
      <c r="C8" s="43" t="s">
        <v>62</v>
      </c>
      <c r="D8" s="43" t="s">
        <v>64</v>
      </c>
      <c r="E8" s="43">
        <v>4</v>
      </c>
      <c r="F8" s="43">
        <v>4</v>
      </c>
      <c r="G8" s="43">
        <v>0</v>
      </c>
      <c r="H8" s="43">
        <v>0</v>
      </c>
      <c r="I8" s="43">
        <v>4</v>
      </c>
      <c r="J8" s="43">
        <v>0</v>
      </c>
      <c r="K8" s="44"/>
    </row>
    <row r="9" spans="2:11" ht="25.5" customHeight="1" x14ac:dyDescent="0.25">
      <c r="B9" s="16">
        <v>44315</v>
      </c>
      <c r="C9" s="17" t="s">
        <v>29</v>
      </c>
      <c r="D9" s="17" t="s">
        <v>30</v>
      </c>
      <c r="E9" s="17">
        <v>4</v>
      </c>
      <c r="F9" s="17">
        <v>4</v>
      </c>
      <c r="G9" s="17">
        <v>0</v>
      </c>
      <c r="H9" s="17">
        <v>0</v>
      </c>
      <c r="I9" s="17">
        <v>4</v>
      </c>
      <c r="J9" s="17">
        <v>0</v>
      </c>
      <c r="K9" s="34"/>
    </row>
    <row r="10" spans="2:11" ht="81.75" customHeight="1" x14ac:dyDescent="0.25">
      <c r="B10" s="16">
        <v>44321</v>
      </c>
      <c r="C10" s="17" t="s">
        <v>36</v>
      </c>
      <c r="D10" s="17" t="s">
        <v>35</v>
      </c>
      <c r="E10" s="17">
        <v>8</v>
      </c>
      <c r="F10" s="17">
        <v>6</v>
      </c>
      <c r="G10" s="17">
        <v>2</v>
      </c>
      <c r="H10" s="17">
        <v>0</v>
      </c>
      <c r="I10" s="17">
        <v>8</v>
      </c>
      <c r="J10" s="17">
        <v>0</v>
      </c>
      <c r="K10" s="34" t="s">
        <v>59</v>
      </c>
    </row>
    <row r="11" spans="2:11" ht="25.5" customHeight="1" x14ac:dyDescent="0.25">
      <c r="B11" s="16">
        <v>44322</v>
      </c>
      <c r="C11" s="17" t="s">
        <v>44</v>
      </c>
      <c r="D11" s="17" t="s">
        <v>46</v>
      </c>
      <c r="E11" s="17">
        <v>4</v>
      </c>
      <c r="F11" s="17">
        <v>4</v>
      </c>
      <c r="G11" s="17">
        <v>0</v>
      </c>
      <c r="H11" s="17">
        <v>0</v>
      </c>
      <c r="I11" s="17">
        <v>4</v>
      </c>
      <c r="J11" s="17">
        <v>0</v>
      </c>
      <c r="K11" s="34"/>
    </row>
    <row r="12" spans="2:11" s="19" customFormat="1" ht="25.5" customHeight="1" x14ac:dyDescent="0.25">
      <c r="B12" s="25">
        <v>44341</v>
      </c>
      <c r="C12" s="20" t="s">
        <v>63</v>
      </c>
      <c r="D12" s="20" t="s">
        <v>69</v>
      </c>
      <c r="E12" s="20">
        <v>6</v>
      </c>
      <c r="F12" s="20">
        <v>6</v>
      </c>
      <c r="G12" s="20">
        <v>0</v>
      </c>
      <c r="H12" s="20">
        <v>0</v>
      </c>
      <c r="I12" s="20">
        <v>6</v>
      </c>
      <c r="J12" s="20">
        <v>0</v>
      </c>
      <c r="K12" s="21"/>
    </row>
    <row r="13" spans="2:11" ht="25.5" customHeight="1" x14ac:dyDescent="0.25">
      <c r="B13" s="16">
        <v>44342</v>
      </c>
      <c r="C13" s="17" t="s">
        <v>45</v>
      </c>
      <c r="D13" s="17" t="s">
        <v>47</v>
      </c>
      <c r="E13" s="17">
        <v>4</v>
      </c>
      <c r="F13" s="17">
        <v>4</v>
      </c>
      <c r="G13" s="17">
        <v>0</v>
      </c>
      <c r="H13" s="17">
        <v>0</v>
      </c>
      <c r="I13" s="17">
        <v>4</v>
      </c>
      <c r="J13" s="17">
        <v>0</v>
      </c>
      <c r="K13" s="34"/>
    </row>
    <row r="14" spans="2:11" ht="25.5" customHeight="1" x14ac:dyDescent="0.25">
      <c r="B14" s="36" t="s">
        <v>23</v>
      </c>
      <c r="C14" s="37"/>
      <c r="D14" s="38"/>
      <c r="E14" s="17">
        <f t="shared" ref="E14:J14" si="0">SUM(E8:E13)</f>
        <v>30</v>
      </c>
      <c r="F14" s="17">
        <f t="shared" si="0"/>
        <v>28</v>
      </c>
      <c r="G14" s="17">
        <f t="shared" si="0"/>
        <v>2</v>
      </c>
      <c r="H14" s="17">
        <f t="shared" si="0"/>
        <v>0</v>
      </c>
      <c r="I14" s="17">
        <f t="shared" si="0"/>
        <v>30</v>
      </c>
      <c r="J14" s="17">
        <f t="shared" si="0"/>
        <v>0</v>
      </c>
      <c r="K14" s="34"/>
    </row>
    <row r="15" spans="2:11" ht="19.5" customHeight="1" x14ac:dyDescent="0.25"/>
    <row r="16" spans="2:11" ht="27.75" customHeight="1" x14ac:dyDescent="0.25">
      <c r="B16" s="1" t="s">
        <v>9</v>
      </c>
      <c r="C16" s="2">
        <f>E14</f>
        <v>30</v>
      </c>
    </row>
    <row r="17" spans="2:3" ht="27.75" customHeight="1" x14ac:dyDescent="0.25">
      <c r="B17" s="1" t="s">
        <v>10</v>
      </c>
      <c r="C17" s="2">
        <f>SUM(F14/E14*100)</f>
        <v>93.333333333333329</v>
      </c>
    </row>
    <row r="18" spans="2:3" ht="27.75" customHeight="1" x14ac:dyDescent="0.25">
      <c r="B18" s="1" t="s">
        <v>11</v>
      </c>
      <c r="C18" s="2">
        <f>SUM(G14/E14*100)</f>
        <v>6.666666666666667</v>
      </c>
    </row>
    <row r="19" spans="2:3" ht="27.75" customHeight="1" x14ac:dyDescent="0.25">
      <c r="B19" s="1" t="s">
        <v>12</v>
      </c>
      <c r="C19" s="2">
        <f>SUM(I14/E14*100)</f>
        <v>100</v>
      </c>
    </row>
    <row r="20" spans="2:3" ht="27.75" customHeight="1" x14ac:dyDescent="0.25">
      <c r="B20" s="1" t="s">
        <v>13</v>
      </c>
      <c r="C20" s="2">
        <f>SUM(J14/E14*100)</f>
        <v>0</v>
      </c>
    </row>
  </sheetData>
  <mergeCells count="3">
    <mergeCell ref="B4:D4"/>
    <mergeCell ref="B5:D5"/>
    <mergeCell ref="B14:D1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D0A1C-0F34-40AE-B19C-DDEF52330B33}">
  <dimension ref="B2:H15"/>
  <sheetViews>
    <sheetView showGridLines="0" zoomScale="70" zoomScaleNormal="70" workbookViewId="0">
      <selection activeCell="B13" sqref="B13"/>
    </sheetView>
  </sheetViews>
  <sheetFormatPr defaultColWidth="32.28515625" defaultRowHeight="14.25" x14ac:dyDescent="0.25"/>
  <cols>
    <col min="1" max="1" width="1.42578125" style="19" customWidth="1"/>
    <col min="2" max="2" width="32.28515625" style="19"/>
    <col min="3" max="3" width="84.7109375" style="19" customWidth="1"/>
    <col min="4" max="16384" width="32.28515625" style="19"/>
  </cols>
  <sheetData>
    <row r="2" spans="2:8" ht="12" customHeight="1" x14ac:dyDescent="0.25">
      <c r="B2" s="22"/>
    </row>
    <row r="3" spans="2:8" ht="12" customHeight="1" x14ac:dyDescent="0.25"/>
    <row r="4" spans="2:8" ht="12" customHeight="1" x14ac:dyDescent="0.25"/>
    <row r="5" spans="2:8" ht="23.25" customHeight="1" x14ac:dyDescent="0.25"/>
    <row r="6" spans="2:8" ht="23.25" customHeight="1" x14ac:dyDescent="0.25">
      <c r="B6" s="23"/>
      <c r="C6" s="24"/>
    </row>
    <row r="7" spans="2:8" ht="23.25" customHeight="1" x14ac:dyDescent="0.25"/>
    <row r="8" spans="2:8" ht="30.75" customHeight="1" x14ac:dyDescent="0.25">
      <c r="B8" s="49" t="s">
        <v>14</v>
      </c>
      <c r="C8" s="46" t="s">
        <v>64</v>
      </c>
    </row>
    <row r="9" spans="2:8" ht="30.75" customHeight="1" x14ac:dyDescent="0.25">
      <c r="B9" s="50" t="s">
        <v>15</v>
      </c>
      <c r="C9" s="47" t="s">
        <v>62</v>
      </c>
    </row>
    <row r="10" spans="2:8" ht="30.75" customHeight="1" x14ac:dyDescent="0.25">
      <c r="B10" s="50" t="s">
        <v>16</v>
      </c>
      <c r="C10" s="52">
        <v>44287</v>
      </c>
    </row>
    <row r="11" spans="2:8" s="27" customFormat="1" ht="62.25" customHeight="1" x14ac:dyDescent="0.25">
      <c r="B11" s="51" t="s">
        <v>21</v>
      </c>
      <c r="C11" s="51" t="s">
        <v>17</v>
      </c>
      <c r="D11" s="51" t="s">
        <v>22</v>
      </c>
      <c r="E11" s="45" t="s">
        <v>18</v>
      </c>
      <c r="F11" s="45" t="s">
        <v>24</v>
      </c>
      <c r="G11" s="26"/>
      <c r="H11" s="26"/>
    </row>
    <row r="12" spans="2:8" ht="33.75" customHeight="1" x14ac:dyDescent="0.25">
      <c r="B12" s="48" t="s">
        <v>19</v>
      </c>
      <c r="C12" s="53" t="s">
        <v>65</v>
      </c>
      <c r="D12" s="54" t="s">
        <v>20</v>
      </c>
      <c r="E12" s="55" t="s">
        <v>25</v>
      </c>
      <c r="F12" s="55" t="s">
        <v>25</v>
      </c>
      <c r="G12" s="32"/>
      <c r="H12" s="33"/>
    </row>
    <row r="13" spans="2:8" ht="33.75" customHeight="1" x14ac:dyDescent="0.25">
      <c r="B13" s="28" t="s">
        <v>19</v>
      </c>
      <c r="C13" s="29" t="s">
        <v>66</v>
      </c>
      <c r="D13" s="30" t="s">
        <v>20</v>
      </c>
      <c r="E13" s="31" t="s">
        <v>25</v>
      </c>
      <c r="F13" s="31" t="s">
        <v>25</v>
      </c>
      <c r="G13" s="32"/>
      <c r="H13" s="33"/>
    </row>
    <row r="14" spans="2:8" ht="33.75" customHeight="1" x14ac:dyDescent="0.25">
      <c r="B14" s="28" t="s">
        <v>19</v>
      </c>
      <c r="C14" s="29" t="s">
        <v>67</v>
      </c>
      <c r="D14" s="30" t="s">
        <v>20</v>
      </c>
      <c r="E14" s="31" t="s">
        <v>25</v>
      </c>
      <c r="F14" s="31" t="s">
        <v>25</v>
      </c>
      <c r="G14" s="32"/>
      <c r="H14" s="33"/>
    </row>
    <row r="15" spans="2:8" ht="33.75" customHeight="1" x14ac:dyDescent="0.25">
      <c r="B15" s="28" t="s">
        <v>19</v>
      </c>
      <c r="C15" s="29" t="s">
        <v>68</v>
      </c>
      <c r="D15" s="30" t="s">
        <v>20</v>
      </c>
      <c r="E15" s="31" t="s">
        <v>25</v>
      </c>
      <c r="F15" s="31" t="s">
        <v>25</v>
      </c>
      <c r="G15" s="32"/>
      <c r="H15" s="3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15"/>
  <sheetViews>
    <sheetView showGridLines="0" zoomScale="70" zoomScaleNormal="70" workbookViewId="0">
      <selection activeCell="B11" sqref="B11:F11"/>
    </sheetView>
  </sheetViews>
  <sheetFormatPr defaultColWidth="32.28515625" defaultRowHeight="14.25" x14ac:dyDescent="0.25"/>
  <cols>
    <col min="1" max="1" width="1.42578125" style="3" customWidth="1"/>
    <col min="2" max="2" width="32.28515625" style="3"/>
    <col min="3" max="3" width="84.7109375" style="3" customWidth="1"/>
    <col min="4" max="16384" width="32.28515625" style="3"/>
  </cols>
  <sheetData>
    <row r="2" spans="2:9" ht="12" customHeight="1" x14ac:dyDescent="0.25">
      <c r="B2" s="6"/>
    </row>
    <row r="3" spans="2:9" ht="12" customHeight="1" x14ac:dyDescent="0.25"/>
    <row r="4" spans="2:9" ht="12" customHeight="1" x14ac:dyDescent="0.25"/>
    <row r="5" spans="2:9" ht="23.25" customHeight="1" x14ac:dyDescent="0.25"/>
    <row r="6" spans="2:9" ht="23.25" customHeight="1" x14ac:dyDescent="0.25">
      <c r="B6" s="7"/>
      <c r="C6" s="8"/>
    </row>
    <row r="7" spans="2:9" ht="23.25" customHeight="1" x14ac:dyDescent="0.25"/>
    <row r="8" spans="2:9" ht="30.75" customHeight="1" x14ac:dyDescent="0.25">
      <c r="B8" s="49" t="s">
        <v>14</v>
      </c>
      <c r="C8" s="56" t="s">
        <v>30</v>
      </c>
    </row>
    <row r="9" spans="2:9" ht="30.75" customHeight="1" x14ac:dyDescent="0.25">
      <c r="B9" s="50" t="s">
        <v>15</v>
      </c>
      <c r="C9" s="57" t="s">
        <v>29</v>
      </c>
    </row>
    <row r="10" spans="2:9" ht="30.75" customHeight="1" x14ac:dyDescent="0.25">
      <c r="B10" s="50" t="s">
        <v>16</v>
      </c>
      <c r="C10" s="59">
        <v>44315</v>
      </c>
    </row>
    <row r="11" spans="2:9" s="10" customFormat="1" ht="62.25" customHeight="1" x14ac:dyDescent="0.25">
      <c r="B11" s="51" t="s">
        <v>21</v>
      </c>
      <c r="C11" s="51" t="s">
        <v>17</v>
      </c>
      <c r="D11" s="51" t="s">
        <v>22</v>
      </c>
      <c r="E11" s="63" t="s">
        <v>18</v>
      </c>
      <c r="F11" s="63" t="s">
        <v>24</v>
      </c>
      <c r="G11" s="9"/>
      <c r="H11" s="9"/>
      <c r="I11" s="9"/>
    </row>
    <row r="12" spans="2:9" ht="36.75" customHeight="1" x14ac:dyDescent="0.25">
      <c r="B12" s="58" t="s">
        <v>19</v>
      </c>
      <c r="C12" s="60" t="s">
        <v>31</v>
      </c>
      <c r="D12" s="61" t="s">
        <v>20</v>
      </c>
      <c r="E12" s="62" t="s">
        <v>25</v>
      </c>
      <c r="F12" s="62" t="s">
        <v>25</v>
      </c>
      <c r="G12" s="14"/>
      <c r="H12" s="14"/>
      <c r="I12" s="5"/>
    </row>
    <row r="13" spans="2:9" ht="36.75" customHeight="1" x14ac:dyDescent="0.25">
      <c r="B13" s="11" t="s">
        <v>19</v>
      </c>
      <c r="C13" s="15" t="s">
        <v>32</v>
      </c>
      <c r="D13" s="12" t="s">
        <v>20</v>
      </c>
      <c r="E13" s="13" t="s">
        <v>25</v>
      </c>
      <c r="F13" s="13" t="s">
        <v>25</v>
      </c>
      <c r="G13" s="14"/>
      <c r="H13" s="14"/>
      <c r="I13" s="5"/>
    </row>
    <row r="14" spans="2:9" ht="36.75" customHeight="1" x14ac:dyDescent="0.25">
      <c r="B14" s="11" t="s">
        <v>19</v>
      </c>
      <c r="C14" s="15" t="s">
        <v>33</v>
      </c>
      <c r="D14" s="12" t="s">
        <v>20</v>
      </c>
      <c r="E14" s="13" t="s">
        <v>25</v>
      </c>
      <c r="F14" s="13" t="s">
        <v>25</v>
      </c>
      <c r="G14" s="14"/>
      <c r="H14" s="14"/>
      <c r="I14" s="5"/>
    </row>
    <row r="15" spans="2:9" ht="36.75" customHeight="1" x14ac:dyDescent="0.25">
      <c r="B15" s="11" t="s">
        <v>19</v>
      </c>
      <c r="C15" s="15" t="s">
        <v>34</v>
      </c>
      <c r="D15" s="12" t="s">
        <v>20</v>
      </c>
      <c r="E15" s="13" t="s">
        <v>25</v>
      </c>
      <c r="F15" s="13" t="s">
        <v>25</v>
      </c>
      <c r="G15" s="14"/>
      <c r="H15" s="14"/>
      <c r="I15" s="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19"/>
  <sheetViews>
    <sheetView showGridLines="0" zoomScale="70" zoomScaleNormal="70" workbookViewId="0">
      <selection activeCell="C11" sqref="C11:G11"/>
    </sheetView>
  </sheetViews>
  <sheetFormatPr defaultColWidth="32.28515625" defaultRowHeight="14.25" x14ac:dyDescent="0.25"/>
  <cols>
    <col min="1" max="1" width="1.42578125" style="3" customWidth="1"/>
    <col min="2" max="2" width="32.28515625" style="3"/>
    <col min="3" max="3" width="84.7109375" style="3" customWidth="1"/>
    <col min="4" max="6" width="32.28515625" style="3"/>
    <col min="7" max="7" width="78.140625" style="3" customWidth="1"/>
    <col min="8" max="16384" width="32.28515625" style="3"/>
  </cols>
  <sheetData>
    <row r="2" spans="2:9" ht="12" customHeight="1" x14ac:dyDescent="0.25">
      <c r="B2" s="6"/>
    </row>
    <row r="3" spans="2:9" ht="12" customHeight="1" x14ac:dyDescent="0.25"/>
    <row r="4" spans="2:9" ht="12" customHeight="1" x14ac:dyDescent="0.25"/>
    <row r="5" spans="2:9" ht="23.25" customHeight="1" x14ac:dyDescent="0.25"/>
    <row r="6" spans="2:9" ht="23.25" customHeight="1" x14ac:dyDescent="0.25">
      <c r="B6" s="7"/>
      <c r="C6" s="8"/>
    </row>
    <row r="7" spans="2:9" ht="23.25" customHeight="1" x14ac:dyDescent="0.25"/>
    <row r="8" spans="2:9" ht="30.75" customHeight="1" x14ac:dyDescent="0.25">
      <c r="B8" s="49" t="s">
        <v>14</v>
      </c>
      <c r="C8" s="56" t="s">
        <v>35</v>
      </c>
    </row>
    <row r="9" spans="2:9" ht="30.75" customHeight="1" x14ac:dyDescent="0.25">
      <c r="B9" s="50" t="s">
        <v>15</v>
      </c>
      <c r="C9" s="57" t="s">
        <v>36</v>
      </c>
    </row>
    <row r="10" spans="2:9" ht="30.75" customHeight="1" x14ac:dyDescent="0.25">
      <c r="B10" s="50" t="s">
        <v>16</v>
      </c>
      <c r="C10" s="59">
        <v>44321</v>
      </c>
    </row>
    <row r="11" spans="2:9" s="10" customFormat="1" ht="62.25" customHeight="1" x14ac:dyDescent="0.25">
      <c r="B11" s="51" t="s">
        <v>21</v>
      </c>
      <c r="C11" s="51" t="s">
        <v>17</v>
      </c>
      <c r="D11" s="51" t="s">
        <v>22</v>
      </c>
      <c r="E11" s="63" t="s">
        <v>18</v>
      </c>
      <c r="F11" s="63" t="s">
        <v>24</v>
      </c>
      <c r="G11" s="63"/>
      <c r="H11" s="9"/>
      <c r="I11" s="9"/>
    </row>
    <row r="12" spans="2:9" ht="36.75" customHeight="1" x14ac:dyDescent="0.25">
      <c r="B12" s="58" t="s">
        <v>19</v>
      </c>
      <c r="C12" s="60" t="s">
        <v>33</v>
      </c>
      <c r="D12" s="61" t="s">
        <v>20</v>
      </c>
      <c r="E12" s="62" t="s">
        <v>25</v>
      </c>
      <c r="F12" s="62" t="s">
        <v>25</v>
      </c>
      <c r="G12" s="62"/>
      <c r="H12" s="14"/>
      <c r="I12" s="5"/>
    </row>
    <row r="13" spans="2:9" ht="36.75" customHeight="1" x14ac:dyDescent="0.25">
      <c r="B13" s="11" t="s">
        <v>19</v>
      </c>
      <c r="C13" s="15" t="s">
        <v>37</v>
      </c>
      <c r="D13" s="12" t="s">
        <v>20</v>
      </c>
      <c r="E13" s="13" t="s">
        <v>25</v>
      </c>
      <c r="F13" s="13" t="s">
        <v>25</v>
      </c>
      <c r="G13" s="13"/>
      <c r="H13" s="14"/>
      <c r="I13" s="5"/>
    </row>
    <row r="14" spans="2:9" ht="36.75" customHeight="1" x14ac:dyDescent="0.25">
      <c r="B14" s="11" t="s">
        <v>19</v>
      </c>
      <c r="C14" s="15" t="s">
        <v>38</v>
      </c>
      <c r="D14" s="12" t="s">
        <v>20</v>
      </c>
      <c r="E14" s="13" t="s">
        <v>25</v>
      </c>
      <c r="F14" s="13" t="s">
        <v>25</v>
      </c>
      <c r="G14" s="13"/>
      <c r="H14" s="14"/>
      <c r="I14" s="5"/>
    </row>
    <row r="15" spans="2:9" ht="36.75" customHeight="1" x14ac:dyDescent="0.25">
      <c r="B15" s="11" t="s">
        <v>19</v>
      </c>
      <c r="C15" s="15" t="s">
        <v>39</v>
      </c>
      <c r="D15" s="12" t="s">
        <v>20</v>
      </c>
      <c r="E15" s="13" t="s">
        <v>25</v>
      </c>
      <c r="F15" s="13" t="s">
        <v>25</v>
      </c>
      <c r="G15" s="13"/>
      <c r="H15" s="14"/>
      <c r="I15" s="5"/>
    </row>
    <row r="16" spans="2:9" ht="36.75" customHeight="1" x14ac:dyDescent="0.25">
      <c r="B16" s="11" t="s">
        <v>19</v>
      </c>
      <c r="C16" s="15" t="s">
        <v>40</v>
      </c>
      <c r="D16" s="12" t="s">
        <v>20</v>
      </c>
      <c r="E16" s="13" t="s">
        <v>25</v>
      </c>
      <c r="F16" s="13" t="s">
        <v>25</v>
      </c>
      <c r="G16" s="13"/>
      <c r="H16" s="14"/>
      <c r="I16" s="5"/>
    </row>
    <row r="17" spans="2:9" ht="36.75" customHeight="1" x14ac:dyDescent="0.25">
      <c r="B17" s="11" t="s">
        <v>19</v>
      </c>
      <c r="C17" s="15" t="s">
        <v>41</v>
      </c>
      <c r="D17" s="12" t="s">
        <v>20</v>
      </c>
      <c r="E17" s="13" t="s">
        <v>25</v>
      </c>
      <c r="F17" s="13" t="s">
        <v>25</v>
      </c>
      <c r="G17" s="13"/>
      <c r="H17" s="14"/>
      <c r="I17" s="5"/>
    </row>
    <row r="18" spans="2:9" ht="42" customHeight="1" x14ac:dyDescent="0.25">
      <c r="B18" s="11" t="s">
        <v>19</v>
      </c>
      <c r="C18" s="15" t="s">
        <v>42</v>
      </c>
      <c r="D18" s="12" t="s">
        <v>27</v>
      </c>
      <c r="E18" s="13" t="s">
        <v>28</v>
      </c>
      <c r="F18" s="13" t="s">
        <v>28</v>
      </c>
      <c r="G18" s="18" t="s">
        <v>53</v>
      </c>
      <c r="H18" s="14"/>
      <c r="I18" s="5"/>
    </row>
    <row r="19" spans="2:9" ht="103.5" customHeight="1" x14ac:dyDescent="0.25">
      <c r="B19" s="11" t="s">
        <v>19</v>
      </c>
      <c r="C19" s="15" t="s">
        <v>43</v>
      </c>
      <c r="D19" s="12" t="s">
        <v>27</v>
      </c>
      <c r="E19" s="13" t="s">
        <v>28</v>
      </c>
      <c r="F19" s="13" t="s">
        <v>28</v>
      </c>
      <c r="G19" s="18" t="s">
        <v>52</v>
      </c>
      <c r="H19" s="14"/>
      <c r="I19" s="5"/>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I15"/>
  <sheetViews>
    <sheetView showGridLines="0" zoomScale="70" zoomScaleNormal="70" workbookViewId="0">
      <selection activeCell="F11" sqref="C11:F11"/>
    </sheetView>
  </sheetViews>
  <sheetFormatPr defaultColWidth="32.28515625" defaultRowHeight="14.25" x14ac:dyDescent="0.25"/>
  <cols>
    <col min="1" max="1" width="1.42578125" style="3" customWidth="1"/>
    <col min="2" max="2" width="32.28515625" style="3"/>
    <col min="3" max="3" width="84.7109375" style="3" customWidth="1"/>
    <col min="4" max="16384" width="32.28515625" style="3"/>
  </cols>
  <sheetData>
    <row r="2" spans="2:9" ht="12" customHeight="1" x14ac:dyDescent="0.25">
      <c r="B2" s="6"/>
    </row>
    <row r="3" spans="2:9" ht="12" customHeight="1" x14ac:dyDescent="0.25"/>
    <row r="4" spans="2:9" ht="12" customHeight="1" x14ac:dyDescent="0.25"/>
    <row r="5" spans="2:9" ht="23.25" customHeight="1" x14ac:dyDescent="0.25"/>
    <row r="6" spans="2:9" ht="23.25" customHeight="1" x14ac:dyDescent="0.25">
      <c r="B6" s="7"/>
      <c r="C6" s="8"/>
    </row>
    <row r="7" spans="2:9" ht="23.25" customHeight="1" x14ac:dyDescent="0.25"/>
    <row r="8" spans="2:9" ht="30.75" customHeight="1" x14ac:dyDescent="0.25">
      <c r="B8" s="49" t="s">
        <v>14</v>
      </c>
      <c r="C8" s="56" t="s">
        <v>46</v>
      </c>
    </row>
    <row r="9" spans="2:9" ht="30.75" customHeight="1" x14ac:dyDescent="0.25">
      <c r="B9" s="50" t="s">
        <v>15</v>
      </c>
      <c r="C9" s="57" t="s">
        <v>44</v>
      </c>
    </row>
    <row r="10" spans="2:9" ht="30.75" customHeight="1" x14ac:dyDescent="0.25">
      <c r="B10" s="50" t="s">
        <v>16</v>
      </c>
      <c r="C10" s="59">
        <v>44322</v>
      </c>
    </row>
    <row r="11" spans="2:9" s="10" customFormat="1" ht="62.25" customHeight="1" x14ac:dyDescent="0.25">
      <c r="B11" s="51" t="s">
        <v>21</v>
      </c>
      <c r="C11" s="51" t="s">
        <v>17</v>
      </c>
      <c r="D11" s="51" t="s">
        <v>22</v>
      </c>
      <c r="E11" s="63" t="s">
        <v>18</v>
      </c>
      <c r="F11" s="63" t="s">
        <v>24</v>
      </c>
      <c r="G11" s="9"/>
      <c r="H11" s="9"/>
      <c r="I11" s="9"/>
    </row>
    <row r="12" spans="2:9" ht="36.75" customHeight="1" x14ac:dyDescent="0.25">
      <c r="B12" s="58" t="s">
        <v>19</v>
      </c>
      <c r="C12" s="60" t="s">
        <v>48</v>
      </c>
      <c r="D12" s="61" t="s">
        <v>20</v>
      </c>
      <c r="E12" s="62" t="s">
        <v>25</v>
      </c>
      <c r="F12" s="62" t="s">
        <v>25</v>
      </c>
      <c r="G12" s="14"/>
      <c r="H12" s="14"/>
      <c r="I12" s="5"/>
    </row>
    <row r="13" spans="2:9" ht="36.75" customHeight="1" x14ac:dyDescent="0.25">
      <c r="B13" s="11" t="s">
        <v>19</v>
      </c>
      <c r="C13" s="15" t="s">
        <v>49</v>
      </c>
      <c r="D13" s="12" t="s">
        <v>20</v>
      </c>
      <c r="E13" s="13" t="s">
        <v>25</v>
      </c>
      <c r="F13" s="13" t="s">
        <v>25</v>
      </c>
      <c r="G13" s="14"/>
      <c r="H13" s="14"/>
      <c r="I13" s="5"/>
    </row>
    <row r="14" spans="2:9" ht="36.75" customHeight="1" x14ac:dyDescent="0.25">
      <c r="B14" s="11" t="s">
        <v>19</v>
      </c>
      <c r="C14" s="15" t="s">
        <v>50</v>
      </c>
      <c r="D14" s="12" t="s">
        <v>20</v>
      </c>
      <c r="E14" s="13" t="s">
        <v>25</v>
      </c>
      <c r="F14" s="13" t="s">
        <v>25</v>
      </c>
      <c r="G14" s="14"/>
      <c r="H14" s="14"/>
      <c r="I14" s="5"/>
    </row>
    <row r="15" spans="2:9" ht="36.75" customHeight="1" x14ac:dyDescent="0.25">
      <c r="B15" s="11" t="s">
        <v>19</v>
      </c>
      <c r="C15" s="15" t="s">
        <v>51</v>
      </c>
      <c r="D15" s="12" t="s">
        <v>20</v>
      </c>
      <c r="E15" s="13" t="s">
        <v>25</v>
      </c>
      <c r="F15" s="13" t="s">
        <v>25</v>
      </c>
      <c r="G15" s="14"/>
      <c r="H15" s="14"/>
      <c r="I15" s="5"/>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52F7C-4E3D-46B7-B08A-9480CE0BA9F8}">
  <dimension ref="B2:I17"/>
  <sheetViews>
    <sheetView showGridLines="0" zoomScale="70" zoomScaleNormal="70" workbookViewId="0">
      <selection activeCell="F11" sqref="C11:F11"/>
    </sheetView>
  </sheetViews>
  <sheetFormatPr defaultColWidth="32.28515625" defaultRowHeight="14.25" x14ac:dyDescent="0.25"/>
  <cols>
    <col min="1" max="1" width="1.42578125" style="19" customWidth="1"/>
    <col min="2" max="2" width="32.28515625" style="19"/>
    <col min="3" max="3" width="84.7109375" style="19" customWidth="1"/>
    <col min="4" max="16384" width="32.28515625" style="19"/>
  </cols>
  <sheetData>
    <row r="2" spans="2:9" ht="12" customHeight="1" x14ac:dyDescent="0.25">
      <c r="B2" s="22"/>
    </row>
    <row r="3" spans="2:9" ht="12" customHeight="1" x14ac:dyDescent="0.25"/>
    <row r="4" spans="2:9" ht="12" customHeight="1" x14ac:dyDescent="0.25"/>
    <row r="5" spans="2:9" ht="23.25" customHeight="1" x14ac:dyDescent="0.25"/>
    <row r="6" spans="2:9" ht="23.25" customHeight="1" x14ac:dyDescent="0.25">
      <c r="B6" s="23"/>
      <c r="C6" s="24"/>
    </row>
    <row r="7" spans="2:9" ht="23.25" customHeight="1" x14ac:dyDescent="0.25"/>
    <row r="8" spans="2:9" ht="30.75" customHeight="1" x14ac:dyDescent="0.25">
      <c r="B8" s="49" t="s">
        <v>14</v>
      </c>
      <c r="C8" s="46" t="s">
        <v>69</v>
      </c>
    </row>
    <row r="9" spans="2:9" ht="30.75" customHeight="1" x14ac:dyDescent="0.25">
      <c r="B9" s="50" t="s">
        <v>15</v>
      </c>
      <c r="C9" s="47" t="s">
        <v>63</v>
      </c>
    </row>
    <row r="10" spans="2:9" ht="30.75" customHeight="1" x14ac:dyDescent="0.25">
      <c r="B10" s="50" t="s">
        <v>16</v>
      </c>
      <c r="C10" s="52">
        <v>44341</v>
      </c>
    </row>
    <row r="11" spans="2:9" s="27" customFormat="1" ht="62.25" customHeight="1" x14ac:dyDescent="0.25">
      <c r="B11" s="51" t="s">
        <v>21</v>
      </c>
      <c r="C11" s="51" t="s">
        <v>17</v>
      </c>
      <c r="D11" s="51" t="s">
        <v>22</v>
      </c>
      <c r="E11" s="45" t="s">
        <v>18</v>
      </c>
      <c r="F11" s="45" t="s">
        <v>24</v>
      </c>
      <c r="G11" s="64"/>
      <c r="H11" s="26"/>
      <c r="I11" s="26"/>
    </row>
    <row r="12" spans="2:9" ht="36.75" customHeight="1" x14ac:dyDescent="0.25">
      <c r="B12" s="48" t="s">
        <v>19</v>
      </c>
      <c r="C12" s="53" t="s">
        <v>26</v>
      </c>
      <c r="D12" s="54" t="s">
        <v>20</v>
      </c>
      <c r="E12" s="55" t="s">
        <v>25</v>
      </c>
      <c r="F12" s="55" t="s">
        <v>25</v>
      </c>
      <c r="G12" s="32"/>
      <c r="H12" s="32"/>
      <c r="I12" s="33"/>
    </row>
    <row r="13" spans="2:9" ht="36.75" customHeight="1" x14ac:dyDescent="0.25">
      <c r="B13" s="28" t="s">
        <v>19</v>
      </c>
      <c r="C13" s="29" t="s">
        <v>70</v>
      </c>
      <c r="D13" s="30" t="s">
        <v>20</v>
      </c>
      <c r="E13" s="31" t="s">
        <v>25</v>
      </c>
      <c r="F13" s="31" t="s">
        <v>25</v>
      </c>
      <c r="G13" s="32"/>
      <c r="H13" s="32"/>
      <c r="I13" s="33"/>
    </row>
    <row r="14" spans="2:9" ht="36.75" customHeight="1" x14ac:dyDescent="0.25">
      <c r="B14" s="28" t="s">
        <v>19</v>
      </c>
      <c r="C14" s="29" t="s">
        <v>71</v>
      </c>
      <c r="D14" s="30" t="s">
        <v>20</v>
      </c>
      <c r="E14" s="31" t="s">
        <v>25</v>
      </c>
      <c r="F14" s="31" t="s">
        <v>25</v>
      </c>
      <c r="G14" s="32"/>
      <c r="H14" s="32"/>
      <c r="I14" s="33"/>
    </row>
    <row r="15" spans="2:9" ht="36.75" customHeight="1" x14ac:dyDescent="0.25">
      <c r="B15" s="28" t="s">
        <v>19</v>
      </c>
      <c r="C15" s="29" t="s">
        <v>72</v>
      </c>
      <c r="D15" s="30" t="s">
        <v>20</v>
      </c>
      <c r="E15" s="31" t="s">
        <v>25</v>
      </c>
      <c r="F15" s="31" t="s">
        <v>25</v>
      </c>
      <c r="G15" s="32"/>
      <c r="H15" s="32"/>
      <c r="I15" s="33"/>
    </row>
    <row r="16" spans="2:9" ht="36.75" customHeight="1" x14ac:dyDescent="0.25">
      <c r="B16" s="28" t="s">
        <v>19</v>
      </c>
      <c r="C16" s="29" t="s">
        <v>73</v>
      </c>
      <c r="D16" s="30" t="s">
        <v>20</v>
      </c>
      <c r="E16" s="31" t="s">
        <v>25</v>
      </c>
      <c r="F16" s="31" t="s">
        <v>25</v>
      </c>
      <c r="G16" s="32"/>
      <c r="H16" s="32"/>
      <c r="I16" s="33"/>
    </row>
    <row r="17" spans="2:9" ht="36.75" customHeight="1" x14ac:dyDescent="0.25">
      <c r="B17" s="28" t="s">
        <v>19</v>
      </c>
      <c r="C17" s="29" t="s">
        <v>74</v>
      </c>
      <c r="D17" s="30" t="s">
        <v>20</v>
      </c>
      <c r="E17" s="31" t="s">
        <v>25</v>
      </c>
      <c r="F17" s="31" t="s">
        <v>25</v>
      </c>
      <c r="G17" s="32"/>
      <c r="H17" s="32"/>
      <c r="I17" s="33"/>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I15"/>
  <sheetViews>
    <sheetView showGridLines="0" zoomScale="70" zoomScaleNormal="70" workbookViewId="0">
      <selection activeCell="C34" sqref="C34"/>
    </sheetView>
  </sheetViews>
  <sheetFormatPr defaultColWidth="32.28515625" defaultRowHeight="14.25" x14ac:dyDescent="0.25"/>
  <cols>
    <col min="1" max="1" width="1.42578125" style="3" customWidth="1"/>
    <col min="2" max="2" width="32.28515625" style="3"/>
    <col min="3" max="3" width="84.7109375" style="3" customWidth="1"/>
    <col min="4" max="16384" width="32.28515625" style="3"/>
  </cols>
  <sheetData>
    <row r="2" spans="2:9" ht="12" customHeight="1" x14ac:dyDescent="0.25">
      <c r="B2" s="6"/>
    </row>
    <row r="3" spans="2:9" ht="12" customHeight="1" x14ac:dyDescent="0.25"/>
    <row r="4" spans="2:9" ht="12" customHeight="1" x14ac:dyDescent="0.25"/>
    <row r="5" spans="2:9" ht="23.25" customHeight="1" x14ac:dyDescent="0.25"/>
    <row r="6" spans="2:9" ht="23.25" customHeight="1" x14ac:dyDescent="0.25">
      <c r="B6" s="7"/>
      <c r="C6" s="8"/>
    </row>
    <row r="7" spans="2:9" ht="23.25" customHeight="1" x14ac:dyDescent="0.25"/>
    <row r="8" spans="2:9" ht="30.75" customHeight="1" x14ac:dyDescent="0.25">
      <c r="B8" s="49" t="s">
        <v>14</v>
      </c>
      <c r="C8" s="56" t="s">
        <v>47</v>
      </c>
    </row>
    <row r="9" spans="2:9" ht="30.75" customHeight="1" x14ac:dyDescent="0.25">
      <c r="B9" s="50" t="s">
        <v>15</v>
      </c>
      <c r="C9" s="57" t="s">
        <v>45</v>
      </c>
    </row>
    <row r="10" spans="2:9" ht="30.75" customHeight="1" x14ac:dyDescent="0.25">
      <c r="B10" s="50" t="s">
        <v>16</v>
      </c>
      <c r="C10" s="59">
        <v>44342</v>
      </c>
    </row>
    <row r="11" spans="2:9" s="10" customFormat="1" ht="62.25" customHeight="1" x14ac:dyDescent="0.25">
      <c r="B11" s="51" t="s">
        <v>21</v>
      </c>
      <c r="C11" s="51" t="s">
        <v>17</v>
      </c>
      <c r="D11" s="51" t="s">
        <v>22</v>
      </c>
      <c r="E11" s="63" t="s">
        <v>18</v>
      </c>
      <c r="F11" s="63" t="s">
        <v>24</v>
      </c>
      <c r="G11" s="9"/>
      <c r="H11" s="9"/>
      <c r="I11" s="9"/>
    </row>
    <row r="12" spans="2:9" ht="36.75" customHeight="1" x14ac:dyDescent="0.25">
      <c r="B12" s="58" t="s">
        <v>19</v>
      </c>
      <c r="C12" s="60" t="s">
        <v>54</v>
      </c>
      <c r="D12" s="61" t="s">
        <v>20</v>
      </c>
      <c r="E12" s="62" t="s">
        <v>25</v>
      </c>
      <c r="F12" s="62" t="s">
        <v>25</v>
      </c>
      <c r="G12" s="14"/>
      <c r="H12" s="14"/>
      <c r="I12" s="5"/>
    </row>
    <row r="13" spans="2:9" ht="36.75" customHeight="1" x14ac:dyDescent="0.25">
      <c r="B13" s="11" t="s">
        <v>19</v>
      </c>
      <c r="C13" s="15" t="s">
        <v>55</v>
      </c>
      <c r="D13" s="12" t="s">
        <v>20</v>
      </c>
      <c r="E13" s="13" t="s">
        <v>25</v>
      </c>
      <c r="F13" s="13" t="s">
        <v>25</v>
      </c>
      <c r="G13" s="14"/>
      <c r="H13" s="14"/>
      <c r="I13" s="5"/>
    </row>
    <row r="14" spans="2:9" ht="36.75" customHeight="1" x14ac:dyDescent="0.25">
      <c r="B14" s="11" t="s">
        <v>19</v>
      </c>
      <c r="C14" s="15" t="s">
        <v>56</v>
      </c>
      <c r="D14" s="12" t="s">
        <v>20</v>
      </c>
      <c r="E14" s="13" t="s">
        <v>25</v>
      </c>
      <c r="F14" s="13" t="s">
        <v>25</v>
      </c>
      <c r="G14" s="14"/>
      <c r="H14" s="14"/>
      <c r="I14" s="5"/>
    </row>
    <row r="15" spans="2:9" ht="46.5" customHeight="1" x14ac:dyDescent="0.25">
      <c r="B15" s="11" t="s">
        <v>19</v>
      </c>
      <c r="C15" s="15" t="s">
        <v>57</v>
      </c>
      <c r="D15" s="12" t="s">
        <v>20</v>
      </c>
      <c r="E15" s="13" t="s">
        <v>25</v>
      </c>
      <c r="F15" s="13" t="s">
        <v>25</v>
      </c>
      <c r="G15" s="14"/>
      <c r="H15" s="14"/>
      <c r="I15" s="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vt:lpstr>
      <vt:lpstr>OZL</vt:lpstr>
      <vt:lpstr>ILU_21</vt:lpstr>
      <vt:lpstr>QBE</vt:lpstr>
      <vt:lpstr>GEM</vt:lpstr>
      <vt:lpstr>AWC</vt:lpstr>
      <vt:lpstr>VEA_21</vt:lpstr>
    </vt:vector>
  </TitlesOfParts>
  <Company>Nikko Asset Managment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Madison Smouha-Ho</dc:creator>
  <cp:lastModifiedBy>Jacky Howe</cp:lastModifiedBy>
  <dcterms:created xsi:type="dcterms:W3CDTF">2019-04-02T03:29:15Z</dcterms:created>
  <dcterms:modified xsi:type="dcterms:W3CDTF">2021-09-16T04:20:49Z</dcterms:modified>
</cp:coreProperties>
</file>