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epartments\Marketing\07 Website and Digital\Uploads\Proxy voting\Website\"/>
    </mc:Choice>
  </mc:AlternateContent>
  <xr:revisionPtr revIDLastSave="0" documentId="8_{0555E351-DEE7-4208-BE1A-D8EFE1A173D5}" xr6:coauthVersionLast="46" xr6:coauthVersionMax="46" xr10:uidLastSave="{00000000-0000-0000-0000-000000000000}"/>
  <bookViews>
    <workbookView xWindow="-120" yWindow="-120" windowWidth="29040" windowHeight="15840" tabRatio="809" xr2:uid="{00000000-000D-0000-FFFF-FFFF00000000}"/>
  </bookViews>
  <sheets>
    <sheet name="OVERVIEW" sheetId="1" r:id="rId1"/>
    <sheet name="ALL" sheetId="4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C15" i="1" l="1"/>
  <c r="C17" i="1"/>
  <c r="C14" i="1"/>
  <c r="C13" i="1"/>
  <c r="C16" i="1"/>
</calcChain>
</file>

<file path=xl/sharedStrings.xml><?xml version="1.0" encoding="utf-8"?>
<sst xmlns="http://schemas.openxmlformats.org/spreadsheetml/2006/main" count="52" uniqueCount="38">
  <si>
    <t>Date of meeting</t>
  </si>
  <si>
    <t>ASX Code</t>
  </si>
  <si>
    <t>Stock</t>
  </si>
  <si>
    <t>Number of Resolutions</t>
  </si>
  <si>
    <t>Voted For</t>
  </si>
  <si>
    <t>Voted Against</t>
  </si>
  <si>
    <t>Abstained</t>
  </si>
  <si>
    <t>With Board Recommendation</t>
  </si>
  <si>
    <t>Against Board Recommendation</t>
  </si>
  <si>
    <t># of resolutions</t>
  </si>
  <si>
    <t>% for</t>
  </si>
  <si>
    <t>% against</t>
  </si>
  <si>
    <t>% with board</t>
  </si>
  <si>
    <t>% against board</t>
  </si>
  <si>
    <t>ENTITY NAME</t>
  </si>
  <si>
    <t>ASX CODE</t>
  </si>
  <si>
    <t xml:space="preserve">MEETING DATE </t>
  </si>
  <si>
    <t xml:space="preserve">DETAILS </t>
  </si>
  <si>
    <t xml:space="preserve">BOARD RECOMMENDATION </t>
  </si>
  <si>
    <t>General Meeting</t>
  </si>
  <si>
    <t>Management Proposed</t>
  </si>
  <si>
    <r>
      <t xml:space="preserve">TYPE OF RESOLUTION
</t>
    </r>
    <r>
      <rPr>
        <sz val="9"/>
        <color rgb="FFFFFFFF"/>
        <rFont val="Arial"/>
        <family val="2"/>
      </rPr>
      <t>GENERAL / SPECIAL</t>
    </r>
  </si>
  <si>
    <r>
      <t xml:space="preserve">PROPOSED BY
</t>
    </r>
    <r>
      <rPr>
        <sz val="9"/>
        <color rgb="FFFFFFFF"/>
        <rFont val="Arial"/>
        <family val="2"/>
      </rPr>
      <t>MANAGEMENT / SHAREHOLDER</t>
    </r>
  </si>
  <si>
    <t>TOTALS</t>
  </si>
  <si>
    <t>VOTE</t>
  </si>
  <si>
    <t>FOR</t>
  </si>
  <si>
    <t>1 JANUARY - 31 MARCH</t>
  </si>
  <si>
    <t>VUK</t>
  </si>
  <si>
    <t>Virgin Money UK PLC</t>
  </si>
  <si>
    <t>ALL</t>
  </si>
  <si>
    <t xml:space="preserve">Aristocrat Lesiure Limited </t>
  </si>
  <si>
    <t xml:space="preserve">Aristocrat Leisure Limited </t>
  </si>
  <si>
    <t xml:space="preserve">Elet Neil Chatfield as Director </t>
  </si>
  <si>
    <t xml:space="preserve">Approve Grant of Perforamnce Share Rights to Trevor Croker </t>
  </si>
  <si>
    <t xml:space="preserve">Approve Remuneration Report </t>
  </si>
  <si>
    <t xml:space="preserve">Approve Non-Executive Director Rights Plan </t>
  </si>
  <si>
    <t>Proxy Voting QTR 1 2021</t>
  </si>
  <si>
    <t xml:space="preserve">Tyndall Australian Share Income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</si>
</sst>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rgb="FF0097C6"/>
      <name val="Arial"/>
      <family val="2"/>
    </font>
    <font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9"/>
      <color rgb="FFFFFFFF"/>
      <name val="Arial"/>
      <family val="2"/>
    </font>
    <font>
      <sz val="12"/>
      <color rgb="FF000000"/>
      <name val="Calibri"/>
      <family val="2"/>
    </font>
    <font>
      <b/>
      <sz val="11"/>
      <color rgb="FF00263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263E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7">
    <xf numFmtId="0" fontId="0" fillId="0" borderId="0" xfId="0"/>
    <xf numFmtId="14" fontId="5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5" fontId="3" fillId="0" borderId="0" xfId="2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14" fontId="3" fillId="0" borderId="6" xfId="1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4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2 2" xfId="3" xr:uid="{00000000-0005-0000-0000-000001000000}"/>
    <cellStyle name="Normal 2 3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002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118628</xdr:colOff>
      <xdr:row>2</xdr:row>
      <xdr:rowOff>489857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A6945F-E1AD-44CD-A88C-F903FD673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176893"/>
          <a:ext cx="2309378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160655</xdr:colOff>
      <xdr:row>5</xdr:row>
      <xdr:rowOff>221582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CEC4A6-B6CB-4013-85A6-4118C56C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76250"/>
          <a:ext cx="2310584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7"/>
  <sheetViews>
    <sheetView showGridLines="0" tabSelected="1" topLeftCell="B1" zoomScale="70" zoomScaleNormal="70" workbookViewId="0">
      <selection activeCell="D15" sqref="D15"/>
    </sheetView>
  </sheetViews>
  <sheetFormatPr defaultRowHeight="14.25" x14ac:dyDescent="0.25"/>
  <cols>
    <col min="1" max="1" width="2.42578125" style="3" customWidth="1"/>
    <col min="2" max="2" width="19" style="3" customWidth="1"/>
    <col min="3" max="3" width="13.85546875" style="3" customWidth="1"/>
    <col min="4" max="4" width="45.42578125" style="3" customWidth="1"/>
    <col min="5" max="5" width="17" style="3" customWidth="1"/>
    <col min="6" max="8" width="15.140625" style="3" customWidth="1"/>
    <col min="9" max="10" width="21.85546875" style="3" customWidth="1"/>
    <col min="11" max="16384" width="9.140625" style="3"/>
  </cols>
  <sheetData>
    <row r="3" spans="2:10" ht="44.25" customHeight="1" x14ac:dyDescent="0.25"/>
    <row r="4" spans="2:10" ht="15" x14ac:dyDescent="0.25">
      <c r="B4" s="32" t="s">
        <v>37</v>
      </c>
      <c r="C4" s="32"/>
      <c r="D4" s="32"/>
    </row>
    <row r="5" spans="2:10" ht="15" x14ac:dyDescent="0.25">
      <c r="B5" s="33" t="s">
        <v>36</v>
      </c>
      <c r="C5" s="33"/>
      <c r="D5" s="33"/>
    </row>
    <row r="6" spans="2:10" ht="15" x14ac:dyDescent="0.25">
      <c r="B6" s="32" t="s">
        <v>26</v>
      </c>
      <c r="C6" s="32"/>
      <c r="D6" s="32"/>
    </row>
    <row r="7" spans="2:10" ht="6.75" customHeight="1" x14ac:dyDescent="0.25">
      <c r="B7" s="4"/>
    </row>
    <row r="8" spans="2:10" ht="60" customHeight="1" x14ac:dyDescent="0.25"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5</v>
      </c>
      <c r="H8" s="36" t="s">
        <v>6</v>
      </c>
      <c r="I8" s="36" t="s">
        <v>7</v>
      </c>
      <c r="J8" s="36" t="s">
        <v>8</v>
      </c>
    </row>
    <row r="9" spans="2:10" ht="25.5" customHeight="1" x14ac:dyDescent="0.25">
      <c r="B9" s="34">
        <v>44253</v>
      </c>
      <c r="C9" s="35" t="s">
        <v>27</v>
      </c>
      <c r="D9" s="35" t="s">
        <v>28</v>
      </c>
      <c r="E9" s="35">
        <v>21</v>
      </c>
      <c r="F9" s="35">
        <v>21</v>
      </c>
      <c r="G9" s="35">
        <v>0</v>
      </c>
      <c r="H9" s="35">
        <v>0</v>
      </c>
      <c r="I9" s="35">
        <v>21</v>
      </c>
      <c r="J9" s="35">
        <v>0</v>
      </c>
    </row>
    <row r="10" spans="2:10" ht="25.5" customHeight="1" x14ac:dyDescent="0.25">
      <c r="B10" s="16">
        <v>44253</v>
      </c>
      <c r="C10" s="17" t="s">
        <v>29</v>
      </c>
      <c r="D10" s="17" t="s">
        <v>30</v>
      </c>
      <c r="E10" s="17">
        <v>4</v>
      </c>
      <c r="F10" s="17">
        <v>4</v>
      </c>
      <c r="G10" s="17">
        <v>0</v>
      </c>
      <c r="H10" s="17">
        <v>0</v>
      </c>
      <c r="I10" s="17">
        <v>4</v>
      </c>
      <c r="J10" s="17">
        <v>0</v>
      </c>
    </row>
    <row r="11" spans="2:10" ht="25.5" customHeight="1" x14ac:dyDescent="0.25">
      <c r="B11" s="18" t="s">
        <v>23</v>
      </c>
      <c r="C11" s="19"/>
      <c r="D11" s="20"/>
      <c r="E11" s="17">
        <f t="shared" ref="E11:J11" si="0">SUM(E9:E10)</f>
        <v>25</v>
      </c>
      <c r="F11" s="17">
        <f t="shared" si="0"/>
        <v>25</v>
      </c>
      <c r="G11" s="17">
        <f t="shared" si="0"/>
        <v>0</v>
      </c>
      <c r="H11" s="17">
        <f t="shared" si="0"/>
        <v>0</v>
      </c>
      <c r="I11" s="17">
        <f t="shared" si="0"/>
        <v>25</v>
      </c>
      <c r="J11" s="17">
        <f t="shared" si="0"/>
        <v>0</v>
      </c>
    </row>
    <row r="12" spans="2:10" ht="19.5" customHeight="1" x14ac:dyDescent="0.25"/>
    <row r="13" spans="2:10" ht="27.75" customHeight="1" x14ac:dyDescent="0.25">
      <c r="B13" s="1" t="s">
        <v>9</v>
      </c>
      <c r="C13" s="2">
        <f>E11</f>
        <v>25</v>
      </c>
    </row>
    <row r="14" spans="2:10" ht="27.75" customHeight="1" x14ac:dyDescent="0.25">
      <c r="B14" s="1" t="s">
        <v>10</v>
      </c>
      <c r="C14" s="2">
        <f>SUM(F11/E11*100)</f>
        <v>100</v>
      </c>
    </row>
    <row r="15" spans="2:10" ht="27.75" customHeight="1" x14ac:dyDescent="0.25">
      <c r="B15" s="1" t="s">
        <v>11</v>
      </c>
      <c r="C15" s="2">
        <f>SUM(G11/E11*100)</f>
        <v>0</v>
      </c>
    </row>
    <row r="16" spans="2:10" ht="27.75" customHeight="1" x14ac:dyDescent="0.25">
      <c r="B16" s="1" t="s">
        <v>12</v>
      </c>
      <c r="C16" s="2">
        <f>SUM(I11/E11*100)</f>
        <v>100</v>
      </c>
    </row>
    <row r="17" spans="2:3" ht="27.75" customHeight="1" x14ac:dyDescent="0.25">
      <c r="B17" s="1" t="s">
        <v>13</v>
      </c>
      <c r="C17" s="2">
        <f>SUM(J11/E11*100)</f>
        <v>0</v>
      </c>
    </row>
  </sheetData>
  <mergeCells count="4">
    <mergeCell ref="B4:D4"/>
    <mergeCell ref="B5:D5"/>
    <mergeCell ref="B6:D6"/>
    <mergeCell ref="B11:D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5"/>
  <sheetViews>
    <sheetView showGridLines="0" zoomScale="70" zoomScaleNormal="70" workbookViewId="0">
      <selection activeCell="B8" sqref="B8:B11"/>
    </sheetView>
  </sheetViews>
  <sheetFormatPr defaultColWidth="32.28515625" defaultRowHeight="14.25" x14ac:dyDescent="0.25"/>
  <cols>
    <col min="1" max="1" width="1.42578125" style="3" customWidth="1"/>
    <col min="2" max="2" width="32.28515625" style="3"/>
    <col min="3" max="3" width="84.7109375" style="3" customWidth="1"/>
    <col min="4" max="16384" width="32.28515625" style="3"/>
  </cols>
  <sheetData>
    <row r="2" spans="2:9" ht="12" customHeight="1" x14ac:dyDescent="0.25">
      <c r="B2" s="6"/>
    </row>
    <row r="3" spans="2:9" ht="12" customHeight="1" x14ac:dyDescent="0.25"/>
    <row r="4" spans="2:9" ht="12" customHeight="1" x14ac:dyDescent="0.25"/>
    <row r="5" spans="2:9" ht="23.25" customHeight="1" x14ac:dyDescent="0.25"/>
    <row r="6" spans="2:9" ht="23.25" customHeight="1" x14ac:dyDescent="0.25">
      <c r="B6" s="7"/>
      <c r="C6" s="8"/>
    </row>
    <row r="7" spans="2:9" ht="23.25" customHeight="1" x14ac:dyDescent="0.25"/>
    <row r="8" spans="2:9" ht="30.75" customHeight="1" x14ac:dyDescent="0.25">
      <c r="B8" s="30" t="s">
        <v>14</v>
      </c>
      <c r="C8" s="26" t="s">
        <v>31</v>
      </c>
    </row>
    <row r="9" spans="2:9" ht="30.75" customHeight="1" x14ac:dyDescent="0.25">
      <c r="B9" s="31" t="s">
        <v>15</v>
      </c>
      <c r="C9" s="27" t="s">
        <v>29</v>
      </c>
    </row>
    <row r="10" spans="2:9" ht="30.75" customHeight="1" x14ac:dyDescent="0.25">
      <c r="B10" s="31" t="s">
        <v>16</v>
      </c>
      <c r="C10" s="28">
        <v>44253</v>
      </c>
    </row>
    <row r="11" spans="2:9" s="10" customFormat="1" ht="62.25" customHeight="1" x14ac:dyDescent="0.25">
      <c r="B11" s="24" t="s">
        <v>21</v>
      </c>
      <c r="C11" s="24" t="s">
        <v>17</v>
      </c>
      <c r="D11" s="24" t="s">
        <v>22</v>
      </c>
      <c r="E11" s="25" t="s">
        <v>18</v>
      </c>
      <c r="F11" s="25" t="s">
        <v>24</v>
      </c>
      <c r="G11" s="9"/>
      <c r="H11" s="9"/>
      <c r="I11" s="9"/>
    </row>
    <row r="12" spans="2:9" ht="33" customHeight="1" x14ac:dyDescent="0.25">
      <c r="B12" s="29" t="s">
        <v>19</v>
      </c>
      <c r="C12" s="21" t="s">
        <v>32</v>
      </c>
      <c r="D12" s="22" t="s">
        <v>20</v>
      </c>
      <c r="E12" s="23" t="s">
        <v>25</v>
      </c>
      <c r="F12" s="23" t="s">
        <v>25</v>
      </c>
      <c r="G12" s="14"/>
      <c r="H12" s="14"/>
      <c r="I12" s="5"/>
    </row>
    <row r="13" spans="2:9" ht="33" customHeight="1" x14ac:dyDescent="0.25">
      <c r="B13" s="11" t="s">
        <v>19</v>
      </c>
      <c r="C13" s="15" t="s">
        <v>33</v>
      </c>
      <c r="D13" s="12" t="s">
        <v>20</v>
      </c>
      <c r="E13" s="13" t="s">
        <v>25</v>
      </c>
      <c r="F13" s="13" t="s">
        <v>25</v>
      </c>
      <c r="G13" s="14"/>
      <c r="H13" s="14"/>
      <c r="I13" s="5"/>
    </row>
    <row r="14" spans="2:9" ht="33" customHeight="1" x14ac:dyDescent="0.25">
      <c r="B14" s="11" t="s">
        <v>19</v>
      </c>
      <c r="C14" s="15" t="s">
        <v>34</v>
      </c>
      <c r="D14" s="12" t="s">
        <v>20</v>
      </c>
      <c r="E14" s="13" t="s">
        <v>25</v>
      </c>
      <c r="F14" s="13" t="s">
        <v>25</v>
      </c>
      <c r="G14" s="14"/>
      <c r="H14" s="14"/>
      <c r="I14" s="5"/>
    </row>
    <row r="15" spans="2:9" ht="33" customHeight="1" x14ac:dyDescent="0.25">
      <c r="B15" s="11" t="s">
        <v>19</v>
      </c>
      <c r="C15" s="15" t="s">
        <v>35</v>
      </c>
      <c r="D15" s="12" t="s">
        <v>20</v>
      </c>
      <c r="E15" s="13" t="s">
        <v>25</v>
      </c>
      <c r="F15" s="13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ALL</vt:lpstr>
    </vt:vector>
  </TitlesOfParts>
  <Company>Nikko Asset Managment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Smouha-Ho</dc:creator>
  <cp:lastModifiedBy>Jacky Howe</cp:lastModifiedBy>
  <dcterms:created xsi:type="dcterms:W3CDTF">2019-04-02T03:29:15Z</dcterms:created>
  <dcterms:modified xsi:type="dcterms:W3CDTF">2021-09-17T00:46:56Z</dcterms:modified>
</cp:coreProperties>
</file>